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Volumes/Server Data/Education &amp; Info/Reports/Parliamentary/2021 Parliamentary Report/18 HA polling places figures/"/>
    </mc:Choice>
  </mc:AlternateContent>
  <xr:revisionPtr revIDLastSave="0" documentId="13_ncr:1_{1B56C8A7-32E0-2B40-812B-9D2698C52B99}" xr6:coauthVersionLast="47" xr6:coauthVersionMax="47" xr10:uidLastSave="{00000000-0000-0000-0000-000000000000}"/>
  <bookViews>
    <workbookView xWindow="2200" yWindow="680" windowWidth="40460" windowHeight="24520" activeTab="3" xr2:uid="{3DBC0745-A04D-4D0A-A64C-D01A98789B0A}"/>
  </bookViews>
  <sheets>
    <sheet name="Bass" sheetId="1" r:id="rId1"/>
    <sheet name="Braddon" sheetId="2" r:id="rId2"/>
    <sheet name="Clark" sheetId="3" r:id="rId3"/>
    <sheet name="Franklin" sheetId="4" r:id="rId4"/>
    <sheet name="Lyons" sheetId="5" r:id="rId5"/>
  </sheets>
  <definedNames>
    <definedName name="_xlnm.Print_Area" localSheetId="0">Bass!$A$1:$BH$30</definedName>
    <definedName name="_xlnm.Print_Area" localSheetId="1">Braddon!$A$1:$BY$31</definedName>
    <definedName name="_xlnm.Print_Area" localSheetId="2">Clark!$A$1:$AV$38</definedName>
    <definedName name="_xlnm.Print_Area" localSheetId="3">Franklin!$A$1:$BB$33</definedName>
    <definedName name="_xlnm.Print_Area" localSheetId="4">Lyons!$A$1:$CD$30</definedName>
    <definedName name="_xlnm.Print_Titles" localSheetId="0">Bass!$A:$A</definedName>
    <definedName name="_xlnm.Print_Titles" localSheetId="1">Braddon!$A:$A</definedName>
    <definedName name="_xlnm.Print_Titles" localSheetId="2">Clark!$A:$A</definedName>
    <definedName name="_xlnm.Print_Titles" localSheetId="3">Franklin!$A:$A</definedName>
    <definedName name="_xlnm.Print_Titles" localSheetId="4">Lyons!$A:$A</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8" i="3" l="1"/>
  <c r="BS29" i="5"/>
  <c r="CD29" i="5"/>
  <c r="BS28" i="5"/>
  <c r="CD28" i="5"/>
  <c r="BS27" i="5"/>
  <c r="CD27" i="5"/>
  <c r="BS26" i="5"/>
  <c r="CD26" i="5"/>
  <c r="BS25" i="5"/>
  <c r="CD25" i="5"/>
  <c r="BS24" i="5"/>
  <c r="CD24" i="5"/>
  <c r="BS23" i="5"/>
  <c r="CD23" i="5"/>
  <c r="BS22" i="5"/>
  <c r="CD22" i="5"/>
  <c r="BS21" i="5"/>
  <c r="CD21" i="5"/>
  <c r="BS20" i="5"/>
  <c r="CD20" i="5"/>
  <c r="BS19" i="5"/>
  <c r="CD19" i="5"/>
  <c r="BS18" i="5"/>
  <c r="CD18" i="5"/>
  <c r="BS17" i="5"/>
  <c r="CD17" i="5"/>
  <c r="BS16" i="5"/>
  <c r="CD16" i="5"/>
  <c r="BS15" i="5"/>
  <c r="CD15" i="5"/>
  <c r="BS14" i="5"/>
  <c r="CD14" i="5"/>
  <c r="BS13" i="5"/>
  <c r="CD13" i="5"/>
  <c r="BS12" i="5"/>
  <c r="CD12" i="5"/>
  <c r="BS11" i="5"/>
  <c r="CD11" i="5"/>
  <c r="BS10" i="5"/>
  <c r="CD10" i="5"/>
  <c r="BS9" i="5"/>
  <c r="CD9" i="5"/>
  <c r="BS8" i="5"/>
  <c r="CD8" i="5"/>
  <c r="BS7" i="5"/>
  <c r="CD7" i="5"/>
  <c r="BS6" i="5"/>
  <c r="CD6" i="5"/>
  <c r="BS5" i="5"/>
  <c r="CD5" i="5"/>
  <c r="BS4" i="5"/>
  <c r="CD4" i="5"/>
  <c r="BS3" i="5"/>
  <c r="CD3" i="5"/>
  <c r="BB24" i="4"/>
  <c r="BB19" i="4"/>
  <c r="BB8" i="4"/>
  <c r="BB3" i="4"/>
  <c r="AS32" i="4"/>
  <c r="BB32" i="4"/>
  <c r="AS31" i="4"/>
  <c r="BB31" i="4"/>
  <c r="AS30" i="4"/>
  <c r="BB30" i="4"/>
  <c r="AS29" i="4"/>
  <c r="BB29" i="4"/>
  <c r="AS28" i="4"/>
  <c r="BB28" i="4"/>
  <c r="AS27" i="4"/>
  <c r="BB27" i="4"/>
  <c r="AS26" i="4"/>
  <c r="BB26" i="4"/>
  <c r="AS25" i="4"/>
  <c r="BB25" i="4"/>
  <c r="AS24" i="4"/>
  <c r="AS23" i="4"/>
  <c r="BB23" i="4"/>
  <c r="AS22" i="4"/>
  <c r="BB22" i="4"/>
  <c r="AS21" i="4"/>
  <c r="BB21" i="4"/>
  <c r="AS20" i="4"/>
  <c r="BB20" i="4"/>
  <c r="AS19" i="4"/>
  <c r="AS18" i="4"/>
  <c r="BB18" i="4"/>
  <c r="AS17" i="4"/>
  <c r="BB17" i="4"/>
  <c r="AS16" i="4"/>
  <c r="BB16" i="4"/>
  <c r="AS15" i="4"/>
  <c r="BB15" i="4"/>
  <c r="AS14" i="4"/>
  <c r="BB14" i="4"/>
  <c r="AS13" i="4"/>
  <c r="BB13" i="4"/>
  <c r="AS12" i="4"/>
  <c r="BB12" i="4"/>
  <c r="AS11" i="4"/>
  <c r="BB11" i="4"/>
  <c r="AS10" i="4"/>
  <c r="BB10" i="4"/>
  <c r="AS9" i="4"/>
  <c r="BB9" i="4"/>
  <c r="AS8" i="4"/>
  <c r="AS7" i="4"/>
  <c r="BB7" i="4"/>
  <c r="AS6" i="4"/>
  <c r="BB6" i="4"/>
  <c r="AS5" i="4"/>
  <c r="BB5" i="4"/>
  <c r="AS4" i="4"/>
  <c r="BB4" i="4"/>
  <c r="AS3" i="4"/>
  <c r="AL37" i="3"/>
  <c r="AV37" i="3"/>
  <c r="AL36" i="3"/>
  <c r="AV36" i="3"/>
  <c r="AL35" i="3"/>
  <c r="AV35" i="3"/>
  <c r="AL34" i="3"/>
  <c r="AV34" i="3"/>
  <c r="AL33" i="3"/>
  <c r="AV33" i="3"/>
  <c r="AL32" i="3"/>
  <c r="AV32" i="3"/>
  <c r="AL31" i="3"/>
  <c r="AV31" i="3"/>
  <c r="AL30" i="3"/>
  <c r="AV30" i="3"/>
  <c r="AL29" i="3"/>
  <c r="AV29" i="3"/>
  <c r="AL28" i="3"/>
  <c r="AV28" i="3"/>
  <c r="AL27" i="3"/>
  <c r="AV27" i="3"/>
  <c r="AL26" i="3"/>
  <c r="AV26" i="3"/>
  <c r="AL25" i="3"/>
  <c r="AV25" i="3"/>
  <c r="AL24" i="3"/>
  <c r="AV24" i="3"/>
  <c r="AL23" i="3"/>
  <c r="AV23" i="3"/>
  <c r="AL22" i="3"/>
  <c r="AV22" i="3"/>
  <c r="AL21" i="3"/>
  <c r="AV21" i="3"/>
  <c r="AL20" i="3"/>
  <c r="AV20" i="3"/>
  <c r="AL19" i="3"/>
  <c r="AV19" i="3"/>
  <c r="AL18" i="3"/>
  <c r="AV18" i="3"/>
  <c r="AL17" i="3"/>
  <c r="AV17" i="3"/>
  <c r="AL16" i="3"/>
  <c r="AV16" i="3"/>
  <c r="AL15" i="3"/>
  <c r="AV15" i="3"/>
  <c r="AL14" i="3"/>
  <c r="AV14" i="3"/>
  <c r="AL13" i="3"/>
  <c r="AV13" i="3"/>
  <c r="AL12" i="3"/>
  <c r="AV12" i="3"/>
  <c r="AL11" i="3"/>
  <c r="AV11" i="3"/>
  <c r="AL10" i="3"/>
  <c r="AV10" i="3"/>
  <c r="AL9" i="3"/>
  <c r="AV9" i="3"/>
  <c r="AL8" i="3"/>
  <c r="AV8" i="3"/>
  <c r="AL7" i="3"/>
  <c r="AV7" i="3"/>
  <c r="AL6" i="3"/>
  <c r="AV6" i="3"/>
  <c r="AL5" i="3"/>
  <c r="AV5" i="3"/>
  <c r="AL4" i="3"/>
  <c r="AV4" i="3"/>
  <c r="AL3" i="3"/>
  <c r="AV3" i="3"/>
  <c r="BY27" i="2"/>
  <c r="BY24" i="2"/>
  <c r="BY23" i="2"/>
  <c r="BY20" i="2"/>
  <c r="BY19" i="2"/>
  <c r="BY16" i="2"/>
  <c r="BY15" i="2"/>
  <c r="BY12" i="2"/>
  <c r="BY11" i="2"/>
  <c r="BY8" i="2"/>
  <c r="BY7" i="2"/>
  <c r="BY4" i="2"/>
  <c r="BY3" i="2"/>
  <c r="BO30" i="2"/>
  <c r="BY30" i="2"/>
  <c r="BO29" i="2"/>
  <c r="BY29" i="2"/>
  <c r="BO28" i="2"/>
  <c r="BY28" i="2"/>
  <c r="BO27" i="2"/>
  <c r="BO26" i="2"/>
  <c r="BY26" i="2"/>
  <c r="BO25" i="2"/>
  <c r="BY25" i="2"/>
  <c r="BO24" i="2"/>
  <c r="BO23" i="2"/>
  <c r="BO22" i="2"/>
  <c r="BY22" i="2"/>
  <c r="BO21" i="2"/>
  <c r="BY21" i="2"/>
  <c r="BO20" i="2"/>
  <c r="BO19" i="2"/>
  <c r="BO18" i="2"/>
  <c r="BY18" i="2"/>
  <c r="BO17" i="2"/>
  <c r="BY17" i="2"/>
  <c r="BO16" i="2"/>
  <c r="BO15" i="2"/>
  <c r="BO14" i="2"/>
  <c r="BY14" i="2"/>
  <c r="BO13" i="2"/>
  <c r="BY13" i="2"/>
  <c r="BO12" i="2"/>
  <c r="BO11" i="2"/>
  <c r="BO10" i="2"/>
  <c r="BY10" i="2"/>
  <c r="BO9" i="2"/>
  <c r="BY9" i="2"/>
  <c r="BO8" i="2"/>
  <c r="BO7" i="2"/>
  <c r="BO6" i="2"/>
  <c r="BY6" i="2"/>
  <c r="BO5" i="2"/>
  <c r="BY5" i="2"/>
  <c r="BO4" i="2"/>
  <c r="BO3" i="2"/>
  <c r="AY29" i="1"/>
  <c r="BH29" i="1"/>
  <c r="AY28" i="1"/>
  <c r="BH28" i="1"/>
  <c r="AY27" i="1"/>
  <c r="BH27" i="1"/>
  <c r="AY26" i="1"/>
  <c r="BH26" i="1"/>
  <c r="AY25" i="1"/>
  <c r="BH25" i="1"/>
  <c r="AY24" i="1"/>
  <c r="BH24" i="1"/>
  <c r="AY23" i="1"/>
  <c r="BH23" i="1"/>
  <c r="AY22" i="1"/>
  <c r="BH22" i="1"/>
  <c r="AY21" i="1"/>
  <c r="BH21" i="1"/>
  <c r="AY20" i="1"/>
  <c r="BH20" i="1"/>
  <c r="AY19" i="1"/>
  <c r="BH19" i="1"/>
  <c r="AY18" i="1"/>
  <c r="BH18" i="1"/>
  <c r="AY17" i="1"/>
  <c r="BH17" i="1"/>
  <c r="AY16" i="1"/>
  <c r="BH16" i="1"/>
  <c r="AY15" i="1"/>
  <c r="BH15" i="1"/>
  <c r="AY14" i="1"/>
  <c r="BH14" i="1"/>
  <c r="AY13" i="1"/>
  <c r="BH13" i="1"/>
  <c r="AY12" i="1"/>
  <c r="BH12" i="1"/>
  <c r="AY11" i="1"/>
  <c r="BH11" i="1"/>
  <c r="AY10" i="1"/>
  <c r="BH10" i="1"/>
  <c r="AY9" i="1"/>
  <c r="BH9" i="1"/>
  <c r="AY8" i="1"/>
  <c r="BH8" i="1"/>
  <c r="AY7" i="1"/>
  <c r="BH7" i="1"/>
  <c r="AY6" i="1"/>
  <c r="BH6" i="1"/>
  <c r="AY5" i="1"/>
  <c r="BH5" i="1"/>
  <c r="AY4" i="1"/>
  <c r="BH4" i="1"/>
  <c r="AY3" i="1"/>
  <c r="BH3" i="1"/>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O30" i="5"/>
  <c r="BP30" i="5"/>
  <c r="BQ30" i="5"/>
  <c r="BR30" i="5"/>
  <c r="BT30" i="5"/>
  <c r="BX30" i="5"/>
  <c r="BU30" i="5"/>
  <c r="BV30" i="5"/>
  <c r="BW30" i="5"/>
  <c r="CB30" i="5"/>
  <c r="BY30" i="5"/>
  <c r="CC30" i="5"/>
  <c r="B30" i="5"/>
  <c r="C33" i="4"/>
  <c r="D33" i="4"/>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V33" i="4"/>
  <c r="AT33" i="4"/>
  <c r="AU33" i="4"/>
  <c r="AZ33" i="4"/>
  <c r="AW33" i="4"/>
  <c r="BA33" i="4"/>
  <c r="B33" i="4"/>
  <c r="AU38" i="3"/>
  <c r="AQ38" i="3"/>
  <c r="AT38" i="3"/>
  <c r="AP38" i="3"/>
  <c r="AN38" i="3"/>
  <c r="AO38" i="3"/>
  <c r="AM38" i="3"/>
  <c r="AK38" i="3"/>
  <c r="AJ38" i="3"/>
  <c r="AI38" i="3"/>
  <c r="AH38" i="3"/>
  <c r="AG38" i="3"/>
  <c r="AF38" i="3"/>
  <c r="AE38" i="3"/>
  <c r="AD38" i="3"/>
  <c r="AC38" i="3"/>
  <c r="AB38" i="3"/>
  <c r="AA38" i="3"/>
  <c r="Z38" i="3"/>
  <c r="Y38" i="3"/>
  <c r="X38" i="3"/>
  <c r="W38" i="3"/>
  <c r="V38" i="3"/>
  <c r="U38" i="3"/>
  <c r="T38" i="3"/>
  <c r="S38" i="3"/>
  <c r="R38" i="3"/>
  <c r="Q38" i="3"/>
  <c r="P38" i="3"/>
  <c r="O38" i="3"/>
  <c r="N38" i="3"/>
  <c r="M38" i="3"/>
  <c r="L38" i="3"/>
  <c r="K38" i="3"/>
  <c r="J38" i="3"/>
  <c r="I38" i="3"/>
  <c r="H38" i="3"/>
  <c r="G38" i="3"/>
  <c r="F38" i="3"/>
  <c r="E38" i="3"/>
  <c r="D38" i="3"/>
  <c r="C38" i="3"/>
  <c r="B38" i="3"/>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BN31" i="2"/>
  <c r="BP31" i="2"/>
  <c r="BQ31" i="2"/>
  <c r="BR31" i="2"/>
  <c r="BS31" i="2"/>
  <c r="BW31" i="2"/>
  <c r="BT31" i="2"/>
  <c r="BX31" i="2"/>
  <c r="B31" i="2"/>
  <c r="BO31" i="2"/>
  <c r="BY31" i="2"/>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Z30" i="1"/>
  <c r="BA30" i="1"/>
  <c r="BB30" i="1"/>
  <c r="BF30" i="1"/>
  <c r="BC30" i="1"/>
  <c r="BG30" i="1"/>
  <c r="B30" i="1"/>
  <c r="BS30" i="5"/>
  <c r="CD30" i="5"/>
  <c r="AS33" i="4"/>
  <c r="BB33" i="4"/>
  <c r="AL38" i="3"/>
  <c r="AV38" i="3"/>
  <c r="AY30" i="1"/>
  <c r="BH30" i="1"/>
</calcChain>
</file>

<file path=xl/sharedStrings.xml><?xml version="1.0" encoding="utf-8"?>
<sst xmlns="http://schemas.openxmlformats.org/spreadsheetml/2006/main" count="486" uniqueCount="416">
  <si>
    <t>Beaconsfield</t>
  </si>
  <si>
    <t>Beauty Point</t>
  </si>
  <si>
    <t>Branxholm</t>
  </si>
  <si>
    <t>Bridport</t>
  </si>
  <si>
    <t>Dilston</t>
  </si>
  <si>
    <t>East Launceston</t>
  </si>
  <si>
    <t>Exeter</t>
  </si>
  <si>
    <t>Five Ways</t>
  </si>
  <si>
    <t>George Town</t>
  </si>
  <si>
    <t>George Town South</t>
  </si>
  <si>
    <t>Gladstone</t>
  </si>
  <si>
    <t>Glengarry</t>
  </si>
  <si>
    <t>Gravelly Beach</t>
  </si>
  <si>
    <t>Hillwood</t>
  </si>
  <si>
    <t>Inveresk</t>
  </si>
  <si>
    <t>Invermay</t>
  </si>
  <si>
    <t>Karoola</t>
  </si>
  <si>
    <t>Kelso</t>
  </si>
  <si>
    <t>Kings Meadows</t>
  </si>
  <si>
    <t>Lady Barron</t>
  </si>
  <si>
    <t>Launceston</t>
  </si>
  <si>
    <t>Launceston Central</t>
  </si>
  <si>
    <t>Lebrina</t>
  </si>
  <si>
    <t>Legana</t>
  </si>
  <si>
    <t>Lilydale</t>
  </si>
  <si>
    <t>Mowbray</t>
  </si>
  <si>
    <t>Newnham</t>
  </si>
  <si>
    <t>Newstead</t>
  </si>
  <si>
    <t>Norwood</t>
  </si>
  <si>
    <t>Nunamara</t>
  </si>
  <si>
    <t>Pipers River</t>
  </si>
  <si>
    <t>Prospect</t>
  </si>
  <si>
    <t>Ravenswood</t>
  </si>
  <si>
    <t>Ringarooma</t>
  </si>
  <si>
    <t>Riverside</t>
  </si>
  <si>
    <t>Riverside West</t>
  </si>
  <si>
    <t>Rocherlea</t>
  </si>
  <si>
    <t>Scottsdale</t>
  </si>
  <si>
    <t>Sidmouth</t>
  </si>
  <si>
    <t>South Launceston</t>
  </si>
  <si>
    <t>St Leonards</t>
  </si>
  <si>
    <t>Summerhill</t>
  </si>
  <si>
    <t>Trevallyn</t>
  </si>
  <si>
    <t>Waverley</t>
  </si>
  <si>
    <t>West Launceston</t>
  </si>
  <si>
    <t>Weymouth</t>
  </si>
  <si>
    <t>Whitemark</t>
  </si>
  <si>
    <t>Winnaleah</t>
  </si>
  <si>
    <t>Youngtown</t>
  </si>
  <si>
    <t>George Town Pre-Poll</t>
  </si>
  <si>
    <t>Launceston Pre-Poll</t>
  </si>
  <si>
    <t>Out of Division Pre-Poll</t>
  </si>
  <si>
    <t>Scottsdale Pre-Poll</t>
  </si>
  <si>
    <t>Out of Division</t>
  </si>
  <si>
    <t>Provisional</t>
  </si>
  <si>
    <t>ALEXANDER, Lara</t>
  </si>
  <si>
    <t>COURTNEY, Sarah</t>
  </si>
  <si>
    <t>FERGUSON, Michael</t>
  </si>
  <si>
    <t>GUTWEIN, Peter</t>
  </si>
  <si>
    <t>KIESER, Greg</t>
  </si>
  <si>
    <t>WOOD, Simon</t>
  </si>
  <si>
    <t>Liberal Party</t>
  </si>
  <si>
    <t>FINLAY, Janie</t>
  </si>
  <si>
    <t>HINDS, Adrian</t>
  </si>
  <si>
    <t>HOUSTON, Jennifer</t>
  </si>
  <si>
    <t>O'BYRNE, Michelle</t>
  </si>
  <si>
    <t>POWELL, Owen</t>
  </si>
  <si>
    <t>Australian Labor Party</t>
  </si>
  <si>
    <t>WOODBURY, Sue</t>
  </si>
  <si>
    <t>Animal Justice Party</t>
  </si>
  <si>
    <t>DAVENPORT, Jack</t>
  </si>
  <si>
    <t>HALL, Tom</t>
  </si>
  <si>
    <t>HOUGHTON, Mitchell</t>
  </si>
  <si>
    <t>LAYTON-BENNETT, Anne</t>
  </si>
  <si>
    <t>ROSOL, Cecily</t>
  </si>
  <si>
    <t>Tasmanian Greens</t>
  </si>
  <si>
    <t>HARVEY, Andrew</t>
  </si>
  <si>
    <t>Shooters, Fishers, Farmers TAS</t>
  </si>
  <si>
    <t>RAMAGE, Roy</t>
  </si>
  <si>
    <t>Ungrouped</t>
  </si>
  <si>
    <t>Total Formal Ballot Papers</t>
  </si>
  <si>
    <t>Informal Ballot Papers</t>
  </si>
  <si>
    <t>MORGAN, Matthew</t>
  </si>
  <si>
    <t>HAMER, Liz</t>
  </si>
  <si>
    <t>GARLAND, Craig</t>
  </si>
  <si>
    <t>PARSONS, Phill</t>
  </si>
  <si>
    <t>MURRAY, Emily</t>
  </si>
  <si>
    <t>MILNE, Tammy</t>
  </si>
  <si>
    <t>CORBETT, Maureen</t>
  </si>
  <si>
    <t>BRIGGS, Darren</t>
  </si>
  <si>
    <t>SHEEHAN, Stacey</t>
  </si>
  <si>
    <t>ROCKLIFF, Jeremy</t>
  </si>
  <si>
    <t>JAENSCH, Roger</t>
  </si>
  <si>
    <t>HENDRIKS, Lara</t>
  </si>
  <si>
    <t>ELLIS, Felix</t>
  </si>
  <si>
    <t>BROOKS, Adam</t>
  </si>
  <si>
    <t>RIPPON, Michelle</t>
  </si>
  <si>
    <t>KEAY, Justine</t>
  </si>
  <si>
    <t>DOW, Anita</t>
  </si>
  <si>
    <t>DIPROSE, Amanda</t>
  </si>
  <si>
    <t>BROAD, Shane</t>
  </si>
  <si>
    <t>SWANSON, Kim</t>
  </si>
  <si>
    <t>JONES, Brenton</t>
  </si>
  <si>
    <t>Smithton Pre-Poll</t>
  </si>
  <si>
    <t>Queenstown Pre-Poll</t>
  </si>
  <si>
    <t>Devonport Pre-Poll</t>
  </si>
  <si>
    <t>Burnie Pre-Poll</t>
  </si>
  <si>
    <t>Zeehan</t>
  </si>
  <si>
    <t>Yolla</t>
  </si>
  <si>
    <t>Wynyard West</t>
  </si>
  <si>
    <t>Wynyard Central</t>
  </si>
  <si>
    <t>Wivenhoe</t>
  </si>
  <si>
    <t>West Ulverstone</t>
  </si>
  <si>
    <t>Wesley Vale</t>
  </si>
  <si>
    <t>Waratah</t>
  </si>
  <si>
    <t>Ulverstone South</t>
  </si>
  <si>
    <t>Ulverstone East</t>
  </si>
  <si>
    <t>Ulverstone Central</t>
  </si>
  <si>
    <t>Turners Beach</t>
  </si>
  <si>
    <t>Tullah</t>
  </si>
  <si>
    <t>Sulphur Creek</t>
  </si>
  <si>
    <t>Strahan</t>
  </si>
  <si>
    <t>Stowport</t>
  </si>
  <si>
    <t>Stanley</t>
  </si>
  <si>
    <t>Spreyton</t>
  </si>
  <si>
    <t>Sprent</t>
  </si>
  <si>
    <t>South Riana</t>
  </si>
  <si>
    <t>Somerset</t>
  </si>
  <si>
    <t>Smithton</t>
  </si>
  <si>
    <t>Sisters Creek</t>
  </si>
  <si>
    <t>Sisters Beach</t>
  </si>
  <si>
    <t>Shorewell Park</t>
  </si>
  <si>
    <t>Sassafras</t>
  </si>
  <si>
    <t>Rosebery</t>
  </si>
  <si>
    <t>Romaine</t>
  </si>
  <si>
    <t>Rocky Cape</t>
  </si>
  <si>
    <t>Ridgley</t>
  </si>
  <si>
    <t>Riana</t>
  </si>
  <si>
    <t>Queenstown</t>
  </si>
  <si>
    <t>Preston</t>
  </si>
  <si>
    <t>Port Sorell</t>
  </si>
  <si>
    <t>Penguin</t>
  </si>
  <si>
    <t>North Motton</t>
  </si>
  <si>
    <t>Natone</t>
  </si>
  <si>
    <t>Moriarty</t>
  </si>
  <si>
    <t>Moorleah</t>
  </si>
  <si>
    <t>Montello</t>
  </si>
  <si>
    <t>Melrose</t>
  </si>
  <si>
    <t>Marrawah</t>
  </si>
  <si>
    <t>Latrobe</t>
  </si>
  <si>
    <t>Irishtown</t>
  </si>
  <si>
    <t>Highclere</t>
  </si>
  <si>
    <t>Heybridge</t>
  </si>
  <si>
    <t>Havenview</t>
  </si>
  <si>
    <t>Grassy</t>
  </si>
  <si>
    <t>Gawler</t>
  </si>
  <si>
    <t>Forth</t>
  </si>
  <si>
    <t>Forest</t>
  </si>
  <si>
    <t>Elliott</t>
  </si>
  <si>
    <t>Edith Creek</t>
  </si>
  <si>
    <t>East Devonport</t>
  </si>
  <si>
    <t>Don</t>
  </si>
  <si>
    <t>Devonport West</t>
  </si>
  <si>
    <t>Devonport South</t>
  </si>
  <si>
    <t>Devonport North West</t>
  </si>
  <si>
    <t>Devonport Central</t>
  </si>
  <si>
    <t>Currie</t>
  </si>
  <si>
    <t>Cooee</t>
  </si>
  <si>
    <t>Calder</t>
  </si>
  <si>
    <t>Burnie</t>
  </si>
  <si>
    <t>Boat Harbour</t>
  </si>
  <si>
    <t>Acton</t>
  </si>
  <si>
    <t>GERSHWIN, Lisa</t>
  </si>
  <si>
    <t>EWIN, Jax</t>
  </si>
  <si>
    <t>DUTTA, Mike</t>
  </si>
  <si>
    <t>OGILVIE, Madeleine</t>
  </si>
  <si>
    <t>LENNON, Harvey</t>
  </si>
  <si>
    <t>COATS, Will</t>
  </si>
  <si>
    <t>BEHRAKIS, Simon</t>
  </si>
  <si>
    <t>ARCHER, Elise</t>
  </si>
  <si>
    <t>Group G</t>
  </si>
  <si>
    <t>HICKEY, Sue</t>
  </si>
  <si>
    <t>LARGE, Andrew</t>
  </si>
  <si>
    <t>BENNETT, Lorraine</t>
  </si>
  <si>
    <t>WESTCOTT, Tim</t>
  </si>
  <si>
    <t>Federation Party Tasmania</t>
  </si>
  <si>
    <t>STRINGER, Justin</t>
  </si>
  <si>
    <t>MITCHELL, Sam</t>
  </si>
  <si>
    <t>HADDAD, Ella</t>
  </si>
  <si>
    <t>DAVIS, Simon</t>
  </si>
  <si>
    <t>CLARK, Chris</t>
  </si>
  <si>
    <t>CARNES, Deb</t>
  </si>
  <si>
    <t>Group B</t>
  </si>
  <si>
    <t>JOHNSTON, Kristie</t>
  </si>
  <si>
    <t>VOLF, Nathan</t>
  </si>
  <si>
    <t>TAYLOR, Bec</t>
  </si>
  <si>
    <t>SMITH, Tim</t>
  </si>
  <si>
    <t>O'CONNOR, Cassy</t>
  </si>
  <si>
    <t>BAYLEY, Vica</t>
  </si>
  <si>
    <t>Kingston Pre-Poll</t>
  </si>
  <si>
    <t>Hobart Pre-Poll</t>
  </si>
  <si>
    <t>Granton Pre-Poll</t>
  </si>
  <si>
    <t>Glenorchy Pre-Poll</t>
  </si>
  <si>
    <t>Windermere</t>
  </si>
  <si>
    <t>West Hobart South</t>
  </si>
  <si>
    <t>West Hobart Central</t>
  </si>
  <si>
    <t>West Hobart</t>
  </si>
  <si>
    <t>Waimea Heights</t>
  </si>
  <si>
    <t>Taroona</t>
  </si>
  <si>
    <t>South Hobart</t>
  </si>
  <si>
    <t>Sandy Bay Beach</t>
  </si>
  <si>
    <t>Sandy Bay</t>
  </si>
  <si>
    <t>Rosetta</t>
  </si>
  <si>
    <t>Roseneath</t>
  </si>
  <si>
    <t>North Hobart Central</t>
  </si>
  <si>
    <t>New Town West</t>
  </si>
  <si>
    <t>New Town</t>
  </si>
  <si>
    <t>Mount Stuart</t>
  </si>
  <si>
    <t>Mount Nelson</t>
  </si>
  <si>
    <t>Moonah North</t>
  </si>
  <si>
    <t>Moonah East</t>
  </si>
  <si>
    <t>Moonah</t>
  </si>
  <si>
    <t>Merton</t>
  </si>
  <si>
    <t>Lutana</t>
  </si>
  <si>
    <t>Lower Sandy Bay</t>
  </si>
  <si>
    <t>Lenah Valley</t>
  </si>
  <si>
    <t>Hobart City</t>
  </si>
  <si>
    <t>Goodwood</t>
  </si>
  <si>
    <t>Glenorchy Central</t>
  </si>
  <si>
    <t>Glenorchy</t>
  </si>
  <si>
    <t>Fern Tree</t>
  </si>
  <si>
    <t>Dynnyrne</t>
  </si>
  <si>
    <t>Collinsvale</t>
  </si>
  <si>
    <t>Claremont</t>
  </si>
  <si>
    <t>Chigwell</t>
  </si>
  <si>
    <t>Cascades</t>
  </si>
  <si>
    <t>Battery Point West</t>
  </si>
  <si>
    <t>Battery Point</t>
  </si>
  <si>
    <t>Austins Ferry</t>
  </si>
  <si>
    <t>SPILIOPOULOS, George</t>
  </si>
  <si>
    <t>FLANNERY, Francis</t>
  </si>
  <si>
    <t>YOUNG, Dean</t>
  </si>
  <si>
    <t>WALKER, James</t>
  </si>
  <si>
    <t>STREET, Nic</t>
  </si>
  <si>
    <t>PETRUSMA, Jacquie</t>
  </si>
  <si>
    <t>ENDERS, Bec</t>
  </si>
  <si>
    <t>TANNER, Mark</t>
  </si>
  <si>
    <t>WINTER, Dean</t>
  </si>
  <si>
    <t>THORPE, Toby</t>
  </si>
  <si>
    <t>STANDEN, Alison</t>
  </si>
  <si>
    <t>O'BYRNE, David</t>
  </si>
  <si>
    <t>CANGELOSI, Fabiano</t>
  </si>
  <si>
    <t>BRUMBY, Amy</t>
  </si>
  <si>
    <t>WOODRUFF, Rosalie</t>
  </si>
  <si>
    <t>VERRIER, Bridget</t>
  </si>
  <si>
    <t>HARRISON, Phoenix</t>
  </si>
  <si>
    <t>DARKO, Kit</t>
  </si>
  <si>
    <t>CORDOVER, Gideon</t>
  </si>
  <si>
    <t>CAIRNS, Robert</t>
  </si>
  <si>
    <t>BYFIELD, Rebecca</t>
  </si>
  <si>
    <t>BROADBY, Shane</t>
  </si>
  <si>
    <t>Woodbridge</t>
  </si>
  <si>
    <t>Warrane</t>
  </si>
  <si>
    <t>Tranmere</t>
  </si>
  <si>
    <t>Southport</t>
  </si>
  <si>
    <t>South Arm</t>
  </si>
  <si>
    <t>Snug</t>
  </si>
  <si>
    <t>Seven Mile Beach</t>
  </si>
  <si>
    <t>Sandford</t>
  </si>
  <si>
    <t>Sandfly</t>
  </si>
  <si>
    <t>Rokeby</t>
  </si>
  <si>
    <t>Risdon Vale</t>
  </si>
  <si>
    <t>Ranelagh</t>
  </si>
  <si>
    <t>Mountain River</t>
  </si>
  <si>
    <t>Mornington</t>
  </si>
  <si>
    <t>Montagu Bay</t>
  </si>
  <si>
    <t>Middleton</t>
  </si>
  <si>
    <t>Margate</t>
  </si>
  <si>
    <t>Maranoa Heights</t>
  </si>
  <si>
    <t>Lindisfarne Village</t>
  </si>
  <si>
    <t>Lindisfarne</t>
  </si>
  <si>
    <t>Lauderdale</t>
  </si>
  <si>
    <t>Kingston Beach</t>
  </si>
  <si>
    <t>Kingston</t>
  </si>
  <si>
    <t>Kettering</t>
  </si>
  <si>
    <t>Judbury</t>
  </si>
  <si>
    <t>Huonville</t>
  </si>
  <si>
    <t>Howrah</t>
  </si>
  <si>
    <t>Howden</t>
  </si>
  <si>
    <t>Glen Huon</t>
  </si>
  <si>
    <t>Geilston Bay</t>
  </si>
  <si>
    <t>Geeveston</t>
  </si>
  <si>
    <t>Franklin</t>
  </si>
  <si>
    <t>Dover</t>
  </si>
  <si>
    <t>Cygnet</t>
  </si>
  <si>
    <t>Cradoc</t>
  </si>
  <si>
    <t>Clarendon Vale</t>
  </si>
  <si>
    <t>Clarence</t>
  </si>
  <si>
    <t>Cambridge</t>
  </si>
  <si>
    <t>Blackmans Bay South</t>
  </si>
  <si>
    <t>Blackmans Bay</t>
  </si>
  <si>
    <t>Bellerive</t>
  </si>
  <si>
    <t>Alonnah</t>
  </si>
  <si>
    <t>Adventure Bay</t>
  </si>
  <si>
    <t>LANE, George</t>
  </si>
  <si>
    <t>WHITE, Rebecca</t>
  </si>
  <si>
    <t>LAMBERT, Janet</t>
  </si>
  <si>
    <t>GAFFNEY, Gerard</t>
  </si>
  <si>
    <t>BUTLER, Jen</t>
  </si>
  <si>
    <t>BATT, Edwin</t>
  </si>
  <si>
    <t>McLAY, Sharon</t>
  </si>
  <si>
    <t>DI FALCO, Carlo</t>
  </si>
  <si>
    <t>SHAPCOTT, Isabel</t>
  </si>
  <si>
    <t>PIERCE, Jill</t>
  </si>
  <si>
    <t>MORRIS, Tim</t>
  </si>
  <si>
    <t>MILLAR, Glenn</t>
  </si>
  <si>
    <t>JOHNSTONE, Liz</t>
  </si>
  <si>
    <t>TUCKER, John</t>
  </si>
  <si>
    <t>SHELTON, Mark</t>
  </si>
  <si>
    <t>DERKSEN, Justin</t>
  </si>
  <si>
    <t>CAMERON, Stephanie</t>
  </si>
  <si>
    <t>BOWER, Susie</t>
  </si>
  <si>
    <t>BARNETT, Guy</t>
  </si>
  <si>
    <t>St Helens Pre-Poll</t>
  </si>
  <si>
    <t>Sorell Pre-Poll</t>
  </si>
  <si>
    <t>New Norfolk Pre-Poll</t>
  </si>
  <si>
    <t>Wilmot</t>
  </si>
  <si>
    <t>Westerway</t>
  </si>
  <si>
    <t>Westbury</t>
  </si>
  <si>
    <t>Tunnack</t>
  </si>
  <si>
    <t>Triabunna</t>
  </si>
  <si>
    <t>Tea Tree</t>
  </si>
  <si>
    <t>Taranna</t>
  </si>
  <si>
    <t>Swansea</t>
  </si>
  <si>
    <t>St Marys</t>
  </si>
  <si>
    <t>St Helens</t>
  </si>
  <si>
    <t>Sorell</t>
  </si>
  <si>
    <t>Sheffield</t>
  </si>
  <si>
    <t>Scamander</t>
  </si>
  <si>
    <t>Ross</t>
  </si>
  <si>
    <t>Richmond</t>
  </si>
  <si>
    <t>Railton</t>
  </si>
  <si>
    <t>Prospect Vale</t>
  </si>
  <si>
    <t>Primrose Sands</t>
  </si>
  <si>
    <t>Pontville</t>
  </si>
  <si>
    <t>Perth</t>
  </si>
  <si>
    <t>Ouse</t>
  </si>
  <si>
    <t>Orford</t>
  </si>
  <si>
    <t>Old Beach</t>
  </si>
  <si>
    <t>Oatlands</t>
  </si>
  <si>
    <t>Nubeena</t>
  </si>
  <si>
    <t>New Norfolk North</t>
  </si>
  <si>
    <t>New Norfolk</t>
  </si>
  <si>
    <t>Molesworth</t>
  </si>
  <si>
    <t>Mole Creek</t>
  </si>
  <si>
    <t>Miena</t>
  </si>
  <si>
    <t>Midway Point</t>
  </si>
  <si>
    <t>Meander</t>
  </si>
  <si>
    <t>Magra</t>
  </si>
  <si>
    <t>Lower Barrington</t>
  </si>
  <si>
    <t>Longford</t>
  </si>
  <si>
    <t>Lachlan</t>
  </si>
  <si>
    <t>Kempton</t>
  </si>
  <si>
    <t>Hagley</t>
  </si>
  <si>
    <t>Hadspen</t>
  </si>
  <si>
    <t>Granton</t>
  </si>
  <si>
    <t>Glenora</t>
  </si>
  <si>
    <t>Gagebrook</t>
  </si>
  <si>
    <t>Forcett</t>
  </si>
  <si>
    <t>Fingal</t>
  </si>
  <si>
    <t>Evandale</t>
  </si>
  <si>
    <t>Epping</t>
  </si>
  <si>
    <t>Elizabeth Town</t>
  </si>
  <si>
    <t>Dunalley</t>
  </si>
  <si>
    <t>Dromedary</t>
  </si>
  <si>
    <t>Dodges Ferry</t>
  </si>
  <si>
    <t>Deloraine</t>
  </si>
  <si>
    <t>Cressy</t>
  </si>
  <si>
    <t>Copping</t>
  </si>
  <si>
    <t>Coles Bay</t>
  </si>
  <si>
    <t>Colebrook</t>
  </si>
  <si>
    <t>Claude Road</t>
  </si>
  <si>
    <t>Chudleigh</t>
  </si>
  <si>
    <t>Carrick</t>
  </si>
  <si>
    <t>Carlton</t>
  </si>
  <si>
    <t>Campbell Town</t>
  </si>
  <si>
    <t>Campania</t>
  </si>
  <si>
    <t>Broadmarsh</t>
  </si>
  <si>
    <t>Brighton</t>
  </si>
  <si>
    <t>Bridgewater</t>
  </si>
  <si>
    <t>Bracknell</t>
  </si>
  <si>
    <t>Bothwell</t>
  </si>
  <si>
    <t>Bicheno</t>
  </si>
  <si>
    <t>Bagdad</t>
  </si>
  <si>
    <t>Avoca</t>
  </si>
  <si>
    <t>Total Ballot Papers</t>
  </si>
  <si>
    <t>Candidates</t>
  </si>
  <si>
    <t>Total Ordinary Votes</t>
  </si>
  <si>
    <t>Total</t>
  </si>
  <si>
    <t>Postal</t>
  </si>
  <si>
    <t>Mobile</t>
  </si>
  <si>
    <t>Special Votes</t>
  </si>
  <si>
    <t>DIVISION OF BASS - 2021 FIRST PREFERENCES BY POLLING PLACES</t>
  </si>
  <si>
    <t>DIVISION OF BRADDON - 2021 FIRST PREFERENCES BY POLLING PLACES</t>
  </si>
  <si>
    <t>DIVISION OF CLARK - 2021 FIRST PREFERENCES BY POLLING PLACES</t>
  </si>
  <si>
    <t>DIVISION OF FRANKLIN - 2021 FIRST PREFERENCES BY POLLING PLACES</t>
  </si>
  <si>
    <t>DIVISION OF LYONS - 2021 FIRST PREFERENCES BY POLLING PLACES</t>
  </si>
  <si>
    <t>Granton Pre-Poll*</t>
  </si>
  <si>
    <t>Kingston Pre-Poll*</t>
  </si>
  <si>
    <t>*Granton and Kingston Pre-Poll centres were out of division polling places for Clark, but due to the large turnout, have been included separately from the amalgamation of figures from “Other Out of Division Pre-Poll” centres.</t>
  </si>
  <si>
    <t>Hobart Pre-Poll*</t>
  </si>
  <si>
    <t>Other Out of Division Pre-Poll*</t>
  </si>
  <si>
    <t>*Hobart Pre-Poll centre was an out of division polling place for Franklin, but due to the large turnout, has been included separately from the amalgamation of figures from “Other Out of Division Pre-Poll” centres.</t>
  </si>
  <si>
    <t>Launceston Pre-Poll*</t>
  </si>
  <si>
    <t>*Launceston Pre-Poll centre was an out of division polling place for Lyons, but due to the large turnout, has been included separately from the amalgamation of figures  from “Other Out of Division Pre-Poll” centres.</t>
  </si>
  <si>
    <t>Bellerive Pre-Poll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</si>
</sst>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auto="1"/>
      </bottom>
      <diagonal/>
    </border>
    <border>
      <left style="thin">
        <color theme="0" tint="-0.14996795556505021"/>
      </left>
      <right style="thin">
        <color theme="0" tint="-0.14996795556505021"/>
      </right>
      <top/>
      <bottom style="medium">
        <color auto="1"/>
      </bottom>
      <diagonal/>
    </border>
    <border>
      <left style="thin">
        <color theme="0" tint="-0.14996795556505021"/>
      </left>
      <right/>
      <top/>
      <bottom style="thin">
        <color auto="1"/>
      </bottom>
      <diagonal/>
    </border>
    <border>
      <left style="thin">
        <color theme="0" tint="-0.14996795556505021"/>
      </left>
      <right style="thin">
        <color theme="0" tint="-0.14996795556505021"/>
      </right>
      <top style="thin">
        <color theme="0" tint="-0.14996795556505021"/>
      </top>
      <bottom style="thin">
        <color auto="1"/>
      </bottom>
      <diagonal/>
    </border>
    <border>
      <left/>
      <right/>
      <top/>
      <bottom style="thin">
        <color auto="1"/>
      </bottom>
      <diagonal/>
    </border>
    <border>
      <left/>
      <right style="thin">
        <color theme="0" tint="-0.14996795556505021"/>
      </right>
      <top style="thin">
        <color theme="0" tint="-0.14996795556505021"/>
      </top>
      <bottom style="thin">
        <color auto="1"/>
      </bottom>
      <diagonal/>
    </border>
    <border>
      <left style="thin">
        <color theme="0" tint="-0.14996795556505021"/>
      </left>
      <right style="thin">
        <color auto="1"/>
      </right>
      <top style="thin">
        <color theme="0" tint="-0.14996795556505021"/>
      </top>
      <bottom style="thin">
        <color auto="1"/>
      </bottom>
      <diagonal/>
    </border>
    <border>
      <left/>
      <right style="thin">
        <color auto="1"/>
      </right>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auto="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medium">
        <color auto="1"/>
      </bottom>
      <diagonal/>
    </border>
    <border>
      <left/>
      <right/>
      <top style="medium">
        <color auto="1"/>
      </top>
      <bottom style="medium">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theme="0" tint="-0.14996795556505021"/>
      </left>
      <right style="thin">
        <color theme="0" tint="-0.14996795556505021"/>
      </right>
      <top/>
      <bottom style="thin">
        <color auto="1"/>
      </bottom>
      <diagonal/>
    </border>
    <border>
      <left/>
      <right style="thin">
        <color theme="0" tint="-0.14996795556505021"/>
      </right>
      <top/>
      <bottom style="thin">
        <color auto="1"/>
      </bottom>
      <diagonal/>
    </border>
    <border>
      <left style="thin">
        <color indexed="64"/>
      </left>
      <right style="thin">
        <color indexed="64"/>
      </right>
      <top style="thin">
        <color theme="0" tint="-0.14996795556505021"/>
      </top>
      <bottom style="thin">
        <color auto="1"/>
      </bottom>
      <diagonal/>
    </border>
    <border>
      <left style="thin">
        <color indexed="64"/>
      </left>
      <right style="thin">
        <color indexed="64"/>
      </right>
      <top style="medium">
        <color auto="1"/>
      </top>
      <bottom style="medium">
        <color auto="1"/>
      </bottom>
      <diagonal/>
    </border>
    <border>
      <left/>
      <right style="thin">
        <color indexed="64"/>
      </right>
      <top/>
      <bottom style="thin">
        <color theme="0" tint="-0.14996795556505021"/>
      </bottom>
      <diagonal/>
    </border>
    <border>
      <left/>
      <right/>
      <top/>
      <bottom style="thin">
        <color theme="0" tint="-0.14996795556505021"/>
      </bottom>
      <diagonal/>
    </border>
    <border>
      <left/>
      <right style="thin">
        <color auto="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style="thin">
        <color theme="0" tint="-0.14993743705557422"/>
      </right>
      <top style="thin">
        <color theme="0" tint="-0.14996795556505021"/>
      </top>
      <bottom style="thin">
        <color auto="1"/>
      </bottom>
      <diagonal/>
    </border>
    <border>
      <left style="thin">
        <color theme="0" tint="-0.14993743705557422"/>
      </left>
      <right style="thin">
        <color theme="0" tint="-0.14993743705557422"/>
      </right>
      <top/>
      <bottom style="thin">
        <color auto="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bottom style="medium">
        <color auto="1"/>
      </bottom>
      <diagonal/>
    </border>
    <border>
      <left style="thin">
        <color theme="0" tint="-0.14993743705557422"/>
      </left>
      <right style="thin">
        <color theme="0" tint="-0.14993743705557422"/>
      </right>
      <top style="medium">
        <color auto="1"/>
      </top>
      <bottom style="medium">
        <color auto="1"/>
      </bottom>
      <diagonal/>
    </border>
    <border>
      <left style="thin">
        <color theme="0" tint="-0.14996795556505021"/>
      </left>
      <right style="thin">
        <color theme="0" tint="-0.14996795556505021"/>
      </right>
      <top style="medium">
        <color auto="1"/>
      </top>
      <bottom style="medium">
        <color auto="1"/>
      </bottom>
      <diagonal/>
    </border>
    <border>
      <left style="thin">
        <color theme="0" tint="-0.14990691854609822"/>
      </left>
      <right style="thin">
        <color theme="0" tint="-0.14990691854609822"/>
      </right>
      <top/>
      <bottom style="thin">
        <color theme="0" tint="-0.14996795556505021"/>
      </bottom>
      <diagonal/>
    </border>
    <border>
      <left style="thin">
        <color theme="0" tint="-0.14990691854609822"/>
      </left>
      <right style="thin">
        <color theme="0" tint="-0.14990691854609822"/>
      </right>
      <top style="thin">
        <color theme="0" tint="-0.14996795556505021"/>
      </top>
      <bottom style="thin">
        <color auto="1"/>
      </bottom>
      <diagonal/>
    </border>
    <border>
      <left style="thin">
        <color theme="0" tint="-0.14990691854609822"/>
      </left>
      <right style="thin">
        <color theme="0" tint="-0.14990691854609822"/>
      </right>
      <top/>
      <bottom style="thin">
        <color auto="1"/>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90691854609822"/>
      </right>
      <top/>
      <bottom style="medium">
        <color auto="1"/>
      </bottom>
      <diagonal/>
    </border>
    <border>
      <left style="thin">
        <color theme="0" tint="-0.14990691854609822"/>
      </left>
      <right style="thin">
        <color theme="0" tint="-0.14990691854609822"/>
      </right>
      <top style="medium">
        <color auto="1"/>
      </top>
      <bottom style="medium">
        <color auto="1"/>
      </bottom>
      <diagonal/>
    </border>
    <border>
      <left style="thin">
        <color theme="0" tint="-0.14996795556505021"/>
      </left>
      <right style="thin">
        <color theme="0" tint="-0.14996795556505021"/>
      </right>
      <top/>
      <bottom style="thin">
        <color theme="0" tint="-0.14993743705557422"/>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s>
  <cellStyleXfs count="1">
    <xf numFmtId="0" fontId="0" fillId="0" borderId="0"/>
  </cellStyleXfs>
  <cellXfs count="90">
    <xf numFmtId="0" fontId="0" fillId="0" borderId="0" xfId="0"/>
    <xf numFmtId="0" fontId="0" fillId="0" borderId="0" xfId="0" applyFont="1"/>
    <xf numFmtId="3" fontId="0" fillId="0" borderId="0" xfId="0" applyNumberFormat="1" applyFont="1"/>
    <xf numFmtId="0" fontId="1" fillId="2" borderId="2" xfId="0" applyFont="1" applyFill="1" applyBorder="1" applyAlignment="1">
      <alignment vertical="center" wrapText="1"/>
    </xf>
    <xf numFmtId="3" fontId="1" fillId="2" borderId="2" xfId="0" applyNumberFormat="1" applyFont="1" applyFill="1" applyBorder="1" applyAlignment="1">
      <alignment vertical="center" wrapText="1"/>
    </xf>
    <xf numFmtId="0" fontId="0" fillId="0" borderId="4" xfId="0" applyFont="1" applyBorder="1" applyAlignment="1">
      <alignment textRotation="90" wrapText="1"/>
    </xf>
    <xf numFmtId="0" fontId="0" fillId="0" borderId="6" xfId="0" applyFont="1" applyBorder="1" applyAlignment="1">
      <alignment textRotation="90" wrapText="1"/>
    </xf>
    <xf numFmtId="0" fontId="0" fillId="0" borderId="8" xfId="0" applyFont="1" applyBorder="1"/>
    <xf numFmtId="0" fontId="0" fillId="0" borderId="7" xfId="0" applyBorder="1" applyAlignment="1">
      <alignment wrapText="1"/>
    </xf>
    <xf numFmtId="0" fontId="0" fillId="0" borderId="10" xfId="0" applyFont="1" applyBorder="1" applyAlignment="1">
      <alignment textRotation="90" wrapText="1"/>
    </xf>
    <xf numFmtId="3" fontId="1" fillId="2" borderId="13" xfId="0" applyNumberFormat="1" applyFont="1" applyFill="1" applyBorder="1" applyAlignment="1">
      <alignment vertical="center" wrapText="1"/>
    </xf>
    <xf numFmtId="3" fontId="1" fillId="2" borderId="13" xfId="0" applyNumberFormat="1" applyFont="1" applyFill="1" applyBorder="1"/>
    <xf numFmtId="0" fontId="0" fillId="0" borderId="0" xfId="0" applyFont="1" applyBorder="1" applyAlignment="1">
      <alignment textRotation="90"/>
    </xf>
    <xf numFmtId="3" fontId="0" fillId="0" borderId="0" xfId="0" applyNumberFormat="1" applyFont="1" applyFill="1" applyBorder="1"/>
    <xf numFmtId="0" fontId="0" fillId="0" borderId="0" xfId="0" applyFont="1" applyFill="1" applyBorder="1"/>
    <xf numFmtId="3" fontId="1" fillId="2" borderId="1" xfId="0" applyNumberFormat="1" applyFont="1" applyFill="1" applyBorder="1" applyAlignment="1">
      <alignment vertical="center" wrapText="1"/>
    </xf>
    <xf numFmtId="3" fontId="1" fillId="2" borderId="14" xfId="0" applyNumberFormat="1" applyFont="1" applyFill="1" applyBorder="1" applyAlignment="1">
      <alignment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0" fillId="0" borderId="0" xfId="0" applyFont="1" applyBorder="1"/>
    <xf numFmtId="0" fontId="0" fillId="0" borderId="17" xfId="0" applyFont="1" applyBorder="1" applyAlignment="1">
      <alignment textRotation="90" wrapText="1"/>
    </xf>
    <xf numFmtId="0" fontId="0" fillId="0" borderId="5" xfId="0" applyFont="1" applyBorder="1" applyAlignment="1">
      <alignment horizontal="centerContinuous"/>
    </xf>
    <xf numFmtId="0" fontId="1" fillId="2" borderId="4" xfId="0" applyFont="1" applyFill="1" applyBorder="1" applyAlignment="1">
      <alignment textRotation="90" wrapText="1"/>
    </xf>
    <xf numFmtId="0" fontId="0" fillId="0" borderId="3" xfId="0" applyFont="1" applyBorder="1" applyAlignment="1">
      <alignment textRotation="90" wrapText="1"/>
    </xf>
    <xf numFmtId="0" fontId="0" fillId="0" borderId="18" xfId="0" applyFont="1" applyBorder="1" applyAlignment="1">
      <alignment textRotation="90" wrapText="1"/>
    </xf>
    <xf numFmtId="0" fontId="1" fillId="2" borderId="19" xfId="0" applyFont="1" applyFill="1" applyBorder="1" applyAlignment="1">
      <alignment textRotation="90" wrapText="1"/>
    </xf>
    <xf numFmtId="3" fontId="1" fillId="2" borderId="20" xfId="0" applyNumberFormat="1" applyFont="1" applyFill="1" applyBorder="1" applyAlignment="1">
      <alignment vertical="center" wrapText="1"/>
    </xf>
    <xf numFmtId="3" fontId="1" fillId="2" borderId="20" xfId="0" applyNumberFormat="1" applyFont="1" applyFill="1" applyBorder="1"/>
    <xf numFmtId="0" fontId="1" fillId="2" borderId="9" xfId="0" applyFont="1" applyFill="1" applyBorder="1" applyAlignment="1">
      <alignment textRotation="90"/>
    </xf>
    <xf numFmtId="0" fontId="1" fillId="0" borderId="8" xfId="0" applyFont="1" applyBorder="1"/>
    <xf numFmtId="3" fontId="0" fillId="2" borderId="11" xfId="0" applyNumberFormat="1" applyFont="1" applyFill="1" applyBorder="1" applyAlignment="1">
      <alignment vertical="center" wrapText="1"/>
    </xf>
    <xf numFmtId="3" fontId="0" fillId="2" borderId="11" xfId="0" applyNumberFormat="1" applyFont="1" applyFill="1" applyBorder="1"/>
    <xf numFmtId="3" fontId="0" fillId="2" borderId="12" xfId="0" applyNumberFormat="1" applyFont="1" applyFill="1" applyBorder="1" applyAlignment="1">
      <alignment vertical="center" wrapText="1"/>
    </xf>
    <xf numFmtId="3" fontId="0" fillId="2" borderId="12" xfId="0" applyNumberFormat="1" applyFont="1" applyFill="1" applyBorder="1"/>
    <xf numFmtId="0" fontId="0" fillId="0" borderId="21" xfId="0" applyFont="1" applyFill="1" applyBorder="1" applyAlignment="1">
      <alignment vertical="center" wrapText="1"/>
    </xf>
    <xf numFmtId="3" fontId="0" fillId="0" borderId="22" xfId="0" applyNumberFormat="1" applyFont="1" applyFill="1" applyBorder="1" applyAlignment="1">
      <alignment vertical="center" wrapText="1"/>
    </xf>
    <xf numFmtId="0" fontId="0" fillId="0" borderId="23" xfId="0" applyFont="1" applyFill="1" applyBorder="1" applyAlignment="1">
      <alignment vertical="center" wrapText="1"/>
    </xf>
    <xf numFmtId="3" fontId="0" fillId="0" borderId="24" xfId="0" applyNumberFormat="1" applyFont="1" applyFill="1" applyBorder="1" applyAlignment="1">
      <alignment vertical="center" wrapText="1"/>
    </xf>
    <xf numFmtId="0" fontId="0" fillId="0" borderId="26" xfId="0" applyBorder="1" applyAlignment="1">
      <alignment wrapText="1"/>
    </xf>
    <xf numFmtId="0" fontId="0" fillId="0" borderId="26" xfId="0" applyFont="1" applyBorder="1" applyAlignment="1">
      <alignment textRotation="90" wrapText="1"/>
    </xf>
    <xf numFmtId="0" fontId="1" fillId="2" borderId="26" xfId="0" applyFont="1" applyFill="1" applyBorder="1" applyAlignment="1">
      <alignment textRotation="90" wrapText="1"/>
    </xf>
    <xf numFmtId="0" fontId="0" fillId="0" borderId="27" xfId="0" applyFont="1" applyBorder="1" applyAlignment="1">
      <alignment textRotation="90" wrapText="1"/>
    </xf>
    <xf numFmtId="0" fontId="0" fillId="0" borderId="25" xfId="0" applyFont="1" applyFill="1" applyBorder="1" applyAlignment="1">
      <alignment vertical="center" wrapText="1"/>
    </xf>
    <xf numFmtId="3" fontId="0" fillId="0" borderId="25" xfId="0" applyNumberFormat="1" applyFont="1" applyFill="1" applyBorder="1" applyAlignment="1">
      <alignment vertical="center" wrapText="1"/>
    </xf>
    <xf numFmtId="3" fontId="0" fillId="2" borderId="25" xfId="0" applyNumberFormat="1" applyFont="1" applyFill="1" applyBorder="1" applyAlignment="1">
      <alignment vertical="center" wrapText="1"/>
    </xf>
    <xf numFmtId="3" fontId="0" fillId="2" borderId="25" xfId="0" applyNumberFormat="1" applyFont="1" applyFill="1" applyBorder="1"/>
    <xf numFmtId="0" fontId="0" fillId="0" borderId="28" xfId="0" applyFont="1" applyFill="1" applyBorder="1" applyAlignment="1">
      <alignment vertical="center" wrapText="1"/>
    </xf>
    <xf numFmtId="3" fontId="0" fillId="0" borderId="28" xfId="0" applyNumberFormat="1" applyFont="1" applyFill="1" applyBorder="1" applyAlignment="1">
      <alignment vertical="center" wrapText="1"/>
    </xf>
    <xf numFmtId="3" fontId="0" fillId="2" borderId="28" xfId="0" applyNumberFormat="1" applyFont="1" applyFill="1" applyBorder="1" applyAlignment="1">
      <alignment vertical="center" wrapText="1"/>
    </xf>
    <xf numFmtId="3" fontId="0" fillId="2" borderId="28" xfId="0" applyNumberFormat="1" applyFont="1" applyFill="1" applyBorder="1"/>
    <xf numFmtId="0" fontId="1" fillId="2" borderId="29" xfId="0" applyFont="1" applyFill="1" applyBorder="1" applyAlignment="1">
      <alignment vertical="center" wrapText="1"/>
    </xf>
    <xf numFmtId="3" fontId="1" fillId="2" borderId="29" xfId="0" applyNumberFormat="1" applyFont="1" applyFill="1" applyBorder="1" applyAlignment="1">
      <alignment vertical="center" wrapText="1"/>
    </xf>
    <xf numFmtId="3" fontId="1" fillId="2" borderId="29" xfId="0" applyNumberFormat="1" applyFont="1" applyFill="1" applyBorder="1"/>
    <xf numFmtId="0" fontId="1" fillId="2" borderId="30" xfId="0" applyFont="1" applyFill="1" applyBorder="1" applyAlignment="1">
      <alignment vertical="center" wrapText="1"/>
    </xf>
    <xf numFmtId="3" fontId="1" fillId="2" borderId="30" xfId="0" applyNumberFormat="1" applyFont="1" applyFill="1" applyBorder="1" applyAlignment="1">
      <alignment vertical="center" wrapText="1"/>
    </xf>
    <xf numFmtId="3" fontId="1" fillId="2" borderId="30" xfId="0" applyNumberFormat="1" applyFont="1" applyFill="1" applyBorder="1"/>
    <xf numFmtId="0" fontId="0" fillId="0" borderId="4" xfId="0" applyBorder="1" applyAlignment="1">
      <alignment wrapText="1"/>
    </xf>
    <xf numFmtId="3" fontId="1" fillId="2" borderId="2" xfId="0" applyNumberFormat="1" applyFont="1" applyFill="1" applyBorder="1"/>
    <xf numFmtId="0" fontId="1" fillId="2" borderId="31" xfId="0" applyFont="1" applyFill="1" applyBorder="1" applyAlignment="1">
      <alignment vertical="center" wrapText="1"/>
    </xf>
    <xf numFmtId="3" fontId="1" fillId="2" borderId="31" xfId="0" applyNumberFormat="1" applyFont="1" applyFill="1" applyBorder="1" applyAlignment="1">
      <alignment vertical="center" wrapText="1"/>
    </xf>
    <xf numFmtId="3" fontId="1" fillId="2" borderId="31" xfId="0" applyNumberFormat="1" applyFont="1" applyFill="1" applyBorder="1"/>
    <xf numFmtId="0" fontId="0" fillId="0" borderId="33" xfId="0" applyBorder="1" applyAlignment="1">
      <alignment wrapText="1"/>
    </xf>
    <xf numFmtId="0" fontId="0" fillId="0" borderId="33" xfId="0" applyFont="1" applyBorder="1" applyAlignment="1">
      <alignment textRotation="90" wrapText="1"/>
    </xf>
    <xf numFmtId="0" fontId="1" fillId="2" borderId="33" xfId="0" applyFont="1" applyFill="1" applyBorder="1" applyAlignment="1">
      <alignment textRotation="90" wrapText="1"/>
    </xf>
    <xf numFmtId="0" fontId="0" fillId="0" borderId="34" xfId="0" applyFont="1" applyBorder="1" applyAlignment="1">
      <alignment textRotation="90" wrapText="1"/>
    </xf>
    <xf numFmtId="0" fontId="0" fillId="0" borderId="32" xfId="0" applyFont="1" applyFill="1" applyBorder="1" applyAlignment="1">
      <alignment vertical="center" wrapText="1"/>
    </xf>
    <xf numFmtId="3" fontId="0" fillId="0" borderId="32" xfId="0" applyNumberFormat="1" applyFont="1" applyFill="1" applyBorder="1" applyAlignment="1">
      <alignment vertical="center" wrapText="1"/>
    </xf>
    <xf numFmtId="3" fontId="0" fillId="2" borderId="32" xfId="0" applyNumberFormat="1" applyFont="1" applyFill="1" applyBorder="1" applyAlignment="1">
      <alignment vertical="center" wrapText="1"/>
    </xf>
    <xf numFmtId="3" fontId="0" fillId="2" borderId="32" xfId="0" applyNumberFormat="1" applyFont="1" applyFill="1" applyBorder="1"/>
    <xf numFmtId="0" fontId="0" fillId="0" borderId="35" xfId="0" applyFont="1" applyFill="1" applyBorder="1" applyAlignment="1">
      <alignment vertical="center" wrapText="1"/>
    </xf>
    <xf numFmtId="3" fontId="0" fillId="0" borderId="35" xfId="0" applyNumberFormat="1" applyFont="1" applyFill="1" applyBorder="1" applyAlignment="1">
      <alignment vertical="center" wrapText="1"/>
    </xf>
    <xf numFmtId="3" fontId="0" fillId="2" borderId="35" xfId="0" applyNumberFormat="1" applyFont="1" applyFill="1" applyBorder="1" applyAlignment="1">
      <alignment vertical="center" wrapText="1"/>
    </xf>
    <xf numFmtId="3" fontId="0" fillId="2" borderId="35" xfId="0" applyNumberFormat="1" applyFont="1" applyFill="1" applyBorder="1"/>
    <xf numFmtId="0" fontId="1" fillId="2" borderId="36" xfId="0" applyFont="1" applyFill="1" applyBorder="1" applyAlignment="1">
      <alignment vertical="center" wrapText="1"/>
    </xf>
    <xf numFmtId="3" fontId="1" fillId="2" borderId="36" xfId="0" applyNumberFormat="1" applyFont="1" applyFill="1" applyBorder="1" applyAlignment="1">
      <alignment vertical="center" wrapText="1"/>
    </xf>
    <xf numFmtId="3" fontId="1" fillId="2" borderId="36" xfId="0" applyNumberFormat="1" applyFont="1" applyFill="1" applyBorder="1"/>
    <xf numFmtId="0" fontId="1" fillId="2" borderId="37" xfId="0" applyFont="1" applyFill="1" applyBorder="1" applyAlignment="1">
      <alignment vertical="center" wrapText="1"/>
    </xf>
    <xf numFmtId="3" fontId="1" fillId="2" borderId="37" xfId="0" applyNumberFormat="1" applyFont="1" applyFill="1" applyBorder="1" applyAlignment="1">
      <alignment vertical="center" wrapText="1"/>
    </xf>
    <xf numFmtId="3" fontId="1" fillId="2" borderId="37" xfId="0" applyNumberFormat="1" applyFont="1" applyFill="1" applyBorder="1"/>
    <xf numFmtId="0" fontId="1" fillId="2" borderId="35" xfId="0" applyFont="1" applyFill="1" applyBorder="1" applyAlignment="1">
      <alignment vertical="center" wrapText="1"/>
    </xf>
    <xf numFmtId="3" fontId="1" fillId="2" borderId="35" xfId="0" applyNumberFormat="1" applyFont="1" applyFill="1" applyBorder="1" applyAlignment="1">
      <alignment vertical="center" wrapText="1"/>
    </xf>
    <xf numFmtId="3" fontId="1" fillId="2" borderId="35" xfId="0" applyNumberFormat="1" applyFont="1" applyFill="1" applyBorder="1"/>
    <xf numFmtId="0" fontId="0" fillId="0" borderId="38" xfId="0" applyFont="1" applyFill="1" applyBorder="1" applyAlignment="1">
      <alignment vertical="center" wrapText="1"/>
    </xf>
    <xf numFmtId="3" fontId="0" fillId="0" borderId="38" xfId="0" applyNumberFormat="1" applyFont="1" applyFill="1" applyBorder="1" applyAlignment="1">
      <alignment vertical="center" wrapText="1"/>
    </xf>
    <xf numFmtId="3" fontId="0" fillId="2" borderId="38" xfId="0" applyNumberFormat="1" applyFont="1" applyFill="1" applyBorder="1" applyAlignment="1">
      <alignment vertical="center" wrapText="1"/>
    </xf>
    <xf numFmtId="3" fontId="0" fillId="2" borderId="38" xfId="0" applyNumberFormat="1" applyFont="1" applyFill="1" applyBorder="1"/>
    <xf numFmtId="0" fontId="0" fillId="0" borderId="39" xfId="0" applyFont="1" applyFill="1" applyBorder="1" applyAlignment="1">
      <alignment vertical="center" wrapText="1"/>
    </xf>
    <xf numFmtId="3" fontId="0" fillId="0" borderId="39" xfId="0" applyNumberFormat="1" applyFont="1" applyFill="1" applyBorder="1" applyAlignment="1">
      <alignment vertical="center" wrapText="1"/>
    </xf>
    <xf numFmtId="3" fontId="0" fillId="2" borderId="39" xfId="0" applyNumberFormat="1" applyFont="1" applyFill="1" applyBorder="1" applyAlignment="1">
      <alignment vertical="center" wrapText="1"/>
    </xf>
    <xf numFmtId="3" fontId="0" fillId="2" borderId="39"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F9A7D-0C4B-4FCC-B5E7-FA0E2CB3AA3A}">
  <sheetPr>
    <pageSetUpPr fitToPage="1"/>
  </sheetPr>
  <dimension ref="A1:DM145"/>
  <sheetViews>
    <sheetView showGridLines="0" workbookViewId="0">
      <pane xSplit="1" ySplit="2" topLeftCell="Y3" activePane="bottomRight" state="frozen"/>
      <selection pane="topRight" activeCell="B1" sqref="B1"/>
      <selection pane="bottomLeft" activeCell="A3" sqref="A3"/>
      <selection pane="bottomRight" activeCell="BC1" sqref="BC1:BC1048576"/>
    </sheetView>
  </sheetViews>
  <sheetFormatPr baseColWidth="10" defaultColWidth="7.83203125" defaultRowHeight="15" x14ac:dyDescent="0.2"/>
  <cols>
    <col min="1" max="1" width="24.6640625" style="7" bestFit="1" customWidth="1"/>
    <col min="2" max="16384" width="7.83203125" style="1"/>
  </cols>
  <sheetData>
    <row r="1" spans="1:117" x14ac:dyDescent="0.2">
      <c r="A1" s="29" t="s">
        <v>402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21" t="s">
        <v>401</v>
      </c>
      <c r="BA1" s="21"/>
      <c r="BB1" s="21"/>
      <c r="BC1" s="21"/>
      <c r="BD1" s="21"/>
      <c r="BE1" s="21"/>
      <c r="BF1" s="21"/>
      <c r="BG1" s="21"/>
      <c r="BH1" s="19"/>
    </row>
    <row r="2" spans="1:117" s="12" customFormat="1" ht="114" x14ac:dyDescent="0.2">
      <c r="A2" s="61" t="s">
        <v>396</v>
      </c>
      <c r="B2" s="62" t="s">
        <v>0</v>
      </c>
      <c r="C2" s="62" t="s">
        <v>1</v>
      </c>
      <c r="D2" s="62" t="s">
        <v>2</v>
      </c>
      <c r="E2" s="62" t="s">
        <v>3</v>
      </c>
      <c r="F2" s="62" t="s">
        <v>4</v>
      </c>
      <c r="G2" s="62" t="s">
        <v>5</v>
      </c>
      <c r="H2" s="62" t="s">
        <v>6</v>
      </c>
      <c r="I2" s="62" t="s">
        <v>7</v>
      </c>
      <c r="J2" s="62" t="s">
        <v>8</v>
      </c>
      <c r="K2" s="62" t="s">
        <v>9</v>
      </c>
      <c r="L2" s="62" t="s">
        <v>10</v>
      </c>
      <c r="M2" s="62" t="s">
        <v>11</v>
      </c>
      <c r="N2" s="62" t="s">
        <v>12</v>
      </c>
      <c r="O2" s="62" t="s">
        <v>13</v>
      </c>
      <c r="P2" s="62" t="s">
        <v>14</v>
      </c>
      <c r="Q2" s="62" t="s">
        <v>15</v>
      </c>
      <c r="R2" s="62" t="s">
        <v>16</v>
      </c>
      <c r="S2" s="62" t="s">
        <v>17</v>
      </c>
      <c r="T2" s="62" t="s">
        <v>18</v>
      </c>
      <c r="U2" s="62" t="s">
        <v>19</v>
      </c>
      <c r="V2" s="62" t="s">
        <v>20</v>
      </c>
      <c r="W2" s="62" t="s">
        <v>21</v>
      </c>
      <c r="X2" s="62" t="s">
        <v>22</v>
      </c>
      <c r="Y2" s="62" t="s">
        <v>23</v>
      </c>
      <c r="Z2" s="62" t="s">
        <v>24</v>
      </c>
      <c r="AA2" s="62" t="s">
        <v>25</v>
      </c>
      <c r="AB2" s="62" t="s">
        <v>26</v>
      </c>
      <c r="AC2" s="62" t="s">
        <v>27</v>
      </c>
      <c r="AD2" s="62" t="s">
        <v>28</v>
      </c>
      <c r="AE2" s="62" t="s">
        <v>29</v>
      </c>
      <c r="AF2" s="62" t="s">
        <v>30</v>
      </c>
      <c r="AG2" s="62" t="s">
        <v>31</v>
      </c>
      <c r="AH2" s="62" t="s">
        <v>32</v>
      </c>
      <c r="AI2" s="62" t="s">
        <v>33</v>
      </c>
      <c r="AJ2" s="62" t="s">
        <v>34</v>
      </c>
      <c r="AK2" s="62" t="s">
        <v>35</v>
      </c>
      <c r="AL2" s="62" t="s">
        <v>36</v>
      </c>
      <c r="AM2" s="62" t="s">
        <v>37</v>
      </c>
      <c r="AN2" s="62" t="s">
        <v>38</v>
      </c>
      <c r="AO2" s="62" t="s">
        <v>39</v>
      </c>
      <c r="AP2" s="62" t="s">
        <v>40</v>
      </c>
      <c r="AQ2" s="62" t="s">
        <v>41</v>
      </c>
      <c r="AR2" s="62" t="s">
        <v>42</v>
      </c>
      <c r="AS2" s="62" t="s">
        <v>43</v>
      </c>
      <c r="AT2" s="62" t="s">
        <v>44</v>
      </c>
      <c r="AU2" s="62" t="s">
        <v>45</v>
      </c>
      <c r="AV2" s="62" t="s">
        <v>46</v>
      </c>
      <c r="AW2" s="62" t="s">
        <v>47</v>
      </c>
      <c r="AX2" s="62" t="s">
        <v>48</v>
      </c>
      <c r="AY2" s="63" t="s">
        <v>397</v>
      </c>
      <c r="AZ2" s="64" t="s">
        <v>49</v>
      </c>
      <c r="BA2" s="64" t="s">
        <v>50</v>
      </c>
      <c r="BB2" s="64" t="s">
        <v>52</v>
      </c>
      <c r="BC2" s="64" t="s">
        <v>51</v>
      </c>
      <c r="BD2" s="64" t="s">
        <v>399</v>
      </c>
      <c r="BE2" s="64" t="s">
        <v>400</v>
      </c>
      <c r="BF2" s="64" t="s">
        <v>53</v>
      </c>
      <c r="BG2" s="64" t="s">
        <v>54</v>
      </c>
      <c r="BH2" s="63" t="s">
        <v>398</v>
      </c>
    </row>
    <row r="3" spans="1:117" s="14" customFormat="1" ht="19" customHeight="1" x14ac:dyDescent="0.2">
      <c r="A3" s="65" t="s">
        <v>55</v>
      </c>
      <c r="B3" s="66">
        <v>10</v>
      </c>
      <c r="C3" s="66">
        <v>6</v>
      </c>
      <c r="D3" s="66">
        <v>1</v>
      </c>
      <c r="E3" s="66">
        <v>5</v>
      </c>
      <c r="F3" s="66">
        <v>6</v>
      </c>
      <c r="G3" s="66">
        <v>5</v>
      </c>
      <c r="H3" s="66">
        <v>8</v>
      </c>
      <c r="I3" s="66">
        <v>7</v>
      </c>
      <c r="J3" s="66">
        <v>10</v>
      </c>
      <c r="K3" s="66">
        <v>3</v>
      </c>
      <c r="L3" s="66">
        <v>1</v>
      </c>
      <c r="M3" s="66">
        <v>1</v>
      </c>
      <c r="N3" s="66">
        <v>4</v>
      </c>
      <c r="O3" s="66">
        <v>5</v>
      </c>
      <c r="P3" s="66">
        <v>11</v>
      </c>
      <c r="Q3" s="66">
        <v>13</v>
      </c>
      <c r="R3" s="66">
        <v>3</v>
      </c>
      <c r="S3" s="66">
        <v>1</v>
      </c>
      <c r="T3" s="66">
        <v>15</v>
      </c>
      <c r="U3" s="66">
        <v>2</v>
      </c>
      <c r="V3" s="66">
        <v>5</v>
      </c>
      <c r="W3" s="66">
        <v>4</v>
      </c>
      <c r="X3" s="66">
        <v>1</v>
      </c>
      <c r="Y3" s="66">
        <v>18</v>
      </c>
      <c r="Z3" s="66">
        <v>5</v>
      </c>
      <c r="AA3" s="66">
        <v>11</v>
      </c>
      <c r="AB3" s="66">
        <v>24</v>
      </c>
      <c r="AC3" s="66">
        <v>13</v>
      </c>
      <c r="AD3" s="66">
        <v>14</v>
      </c>
      <c r="AE3" s="66">
        <v>1</v>
      </c>
      <c r="AF3" s="66">
        <v>1</v>
      </c>
      <c r="AG3" s="66">
        <v>1</v>
      </c>
      <c r="AH3" s="66">
        <v>12</v>
      </c>
      <c r="AI3" s="66">
        <v>0</v>
      </c>
      <c r="AJ3" s="66">
        <v>12</v>
      </c>
      <c r="AK3" s="66">
        <v>9</v>
      </c>
      <c r="AL3" s="66">
        <v>9</v>
      </c>
      <c r="AM3" s="66">
        <v>7</v>
      </c>
      <c r="AN3" s="66">
        <v>5</v>
      </c>
      <c r="AO3" s="66">
        <v>4</v>
      </c>
      <c r="AP3" s="66">
        <v>11</v>
      </c>
      <c r="AQ3" s="66">
        <v>17</v>
      </c>
      <c r="AR3" s="66">
        <v>9</v>
      </c>
      <c r="AS3" s="66">
        <v>14</v>
      </c>
      <c r="AT3" s="66">
        <v>10</v>
      </c>
      <c r="AU3" s="66">
        <v>1</v>
      </c>
      <c r="AV3" s="66">
        <v>4</v>
      </c>
      <c r="AW3" s="66">
        <v>3</v>
      </c>
      <c r="AX3" s="66">
        <v>10</v>
      </c>
      <c r="AY3" s="67">
        <f>SUM(B3:AX3)</f>
        <v>352</v>
      </c>
      <c r="AZ3" s="66">
        <v>9</v>
      </c>
      <c r="BA3" s="66">
        <v>72</v>
      </c>
      <c r="BB3" s="66">
        <v>8</v>
      </c>
      <c r="BC3" s="66">
        <v>1</v>
      </c>
      <c r="BD3" s="66">
        <v>33</v>
      </c>
      <c r="BE3" s="66">
        <v>22</v>
      </c>
      <c r="BF3" s="66">
        <v>11</v>
      </c>
      <c r="BG3" s="66">
        <v>3</v>
      </c>
      <c r="BH3" s="68">
        <f t="shared" ref="BH3:BH30" si="0">SUM(AY3:BG3)</f>
        <v>511</v>
      </c>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row>
    <row r="4" spans="1:117" s="14" customFormat="1" ht="19" customHeight="1" x14ac:dyDescent="0.2">
      <c r="A4" s="69" t="s">
        <v>56</v>
      </c>
      <c r="B4" s="70">
        <v>27</v>
      </c>
      <c r="C4" s="70">
        <v>25</v>
      </c>
      <c r="D4" s="70">
        <v>6</v>
      </c>
      <c r="E4" s="70">
        <v>24</v>
      </c>
      <c r="F4" s="70">
        <v>29</v>
      </c>
      <c r="G4" s="70">
        <v>36</v>
      </c>
      <c r="H4" s="70">
        <v>55</v>
      </c>
      <c r="I4" s="70">
        <v>21</v>
      </c>
      <c r="J4" s="70">
        <v>19</v>
      </c>
      <c r="K4" s="70">
        <v>11</v>
      </c>
      <c r="L4" s="70">
        <v>6</v>
      </c>
      <c r="M4" s="70">
        <v>6</v>
      </c>
      <c r="N4" s="70">
        <v>36</v>
      </c>
      <c r="O4" s="70">
        <v>17</v>
      </c>
      <c r="P4" s="70">
        <v>28</v>
      </c>
      <c r="Q4" s="70">
        <v>40</v>
      </c>
      <c r="R4" s="70">
        <v>9</v>
      </c>
      <c r="S4" s="70">
        <v>9</v>
      </c>
      <c r="T4" s="70">
        <v>73</v>
      </c>
      <c r="U4" s="70">
        <v>5</v>
      </c>
      <c r="V4" s="70">
        <v>25</v>
      </c>
      <c r="W4" s="70">
        <v>17</v>
      </c>
      <c r="X4" s="70">
        <v>10</v>
      </c>
      <c r="Y4" s="70">
        <v>89</v>
      </c>
      <c r="Z4" s="70">
        <v>18</v>
      </c>
      <c r="AA4" s="70">
        <v>34</v>
      </c>
      <c r="AB4" s="70">
        <v>64</v>
      </c>
      <c r="AC4" s="70">
        <v>57</v>
      </c>
      <c r="AD4" s="70">
        <v>62</v>
      </c>
      <c r="AE4" s="70">
        <v>5</v>
      </c>
      <c r="AF4" s="70">
        <v>8</v>
      </c>
      <c r="AG4" s="70">
        <v>14</v>
      </c>
      <c r="AH4" s="70">
        <v>31</v>
      </c>
      <c r="AI4" s="70">
        <v>10</v>
      </c>
      <c r="AJ4" s="70">
        <v>78</v>
      </c>
      <c r="AK4" s="70">
        <v>51</v>
      </c>
      <c r="AL4" s="70">
        <v>15</v>
      </c>
      <c r="AM4" s="70">
        <v>35</v>
      </c>
      <c r="AN4" s="70">
        <v>34</v>
      </c>
      <c r="AO4" s="70">
        <v>16</v>
      </c>
      <c r="AP4" s="70">
        <v>49</v>
      </c>
      <c r="AQ4" s="70">
        <v>61</v>
      </c>
      <c r="AR4" s="70">
        <v>50</v>
      </c>
      <c r="AS4" s="70">
        <v>19</v>
      </c>
      <c r="AT4" s="70">
        <v>30</v>
      </c>
      <c r="AU4" s="70">
        <v>9</v>
      </c>
      <c r="AV4" s="70">
        <v>22</v>
      </c>
      <c r="AW4" s="70">
        <v>5</v>
      </c>
      <c r="AX4" s="70">
        <v>54</v>
      </c>
      <c r="AY4" s="71">
        <f t="shared" ref="AY4:AY30" si="1">SUM(B4:AX4)</f>
        <v>1454</v>
      </c>
      <c r="AZ4" s="70">
        <v>32</v>
      </c>
      <c r="BA4" s="70">
        <v>391</v>
      </c>
      <c r="BB4" s="70">
        <v>45</v>
      </c>
      <c r="BC4" s="70">
        <v>12</v>
      </c>
      <c r="BD4" s="70">
        <v>180</v>
      </c>
      <c r="BE4" s="70">
        <v>41</v>
      </c>
      <c r="BF4" s="70">
        <v>60</v>
      </c>
      <c r="BG4" s="70">
        <v>12</v>
      </c>
      <c r="BH4" s="72">
        <f t="shared" si="0"/>
        <v>2227</v>
      </c>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row>
    <row r="5" spans="1:117" s="14" customFormat="1" ht="19" customHeight="1" x14ac:dyDescent="0.2">
      <c r="A5" s="69" t="s">
        <v>57</v>
      </c>
      <c r="B5" s="70">
        <v>29</v>
      </c>
      <c r="C5" s="70">
        <v>26</v>
      </c>
      <c r="D5" s="70">
        <v>13</v>
      </c>
      <c r="E5" s="70">
        <v>31</v>
      </c>
      <c r="F5" s="70">
        <v>39</v>
      </c>
      <c r="G5" s="70">
        <v>28</v>
      </c>
      <c r="H5" s="70">
        <v>80</v>
      </c>
      <c r="I5" s="70">
        <v>30</v>
      </c>
      <c r="J5" s="70">
        <v>60</v>
      </c>
      <c r="K5" s="70">
        <v>25</v>
      </c>
      <c r="L5" s="70">
        <v>2</v>
      </c>
      <c r="M5" s="70">
        <v>5</v>
      </c>
      <c r="N5" s="70">
        <v>18</v>
      </c>
      <c r="O5" s="70">
        <v>22</v>
      </c>
      <c r="P5" s="70">
        <v>53</v>
      </c>
      <c r="Q5" s="70">
        <v>49</v>
      </c>
      <c r="R5" s="70">
        <v>16</v>
      </c>
      <c r="S5" s="70">
        <v>12</v>
      </c>
      <c r="T5" s="70">
        <v>123</v>
      </c>
      <c r="U5" s="70">
        <v>13</v>
      </c>
      <c r="V5" s="70">
        <v>41</v>
      </c>
      <c r="W5" s="70">
        <v>24</v>
      </c>
      <c r="X5" s="70">
        <v>18</v>
      </c>
      <c r="Y5" s="70">
        <v>275</v>
      </c>
      <c r="Z5" s="70">
        <v>29</v>
      </c>
      <c r="AA5" s="70">
        <v>37</v>
      </c>
      <c r="AB5" s="70">
        <v>127</v>
      </c>
      <c r="AC5" s="70">
        <v>67</v>
      </c>
      <c r="AD5" s="70">
        <v>109</v>
      </c>
      <c r="AE5" s="70">
        <v>10</v>
      </c>
      <c r="AF5" s="70">
        <v>7</v>
      </c>
      <c r="AG5" s="70">
        <v>29</v>
      </c>
      <c r="AH5" s="70">
        <v>64</v>
      </c>
      <c r="AI5" s="70">
        <v>17</v>
      </c>
      <c r="AJ5" s="70">
        <v>201</v>
      </c>
      <c r="AK5" s="70">
        <v>145</v>
      </c>
      <c r="AL5" s="70">
        <v>38</v>
      </c>
      <c r="AM5" s="70">
        <v>48</v>
      </c>
      <c r="AN5" s="70">
        <v>18</v>
      </c>
      <c r="AO5" s="70">
        <v>31</v>
      </c>
      <c r="AP5" s="70">
        <v>90</v>
      </c>
      <c r="AQ5" s="70">
        <v>118</v>
      </c>
      <c r="AR5" s="70">
        <v>66</v>
      </c>
      <c r="AS5" s="70">
        <v>52</v>
      </c>
      <c r="AT5" s="70">
        <v>82</v>
      </c>
      <c r="AU5" s="70">
        <v>4</v>
      </c>
      <c r="AV5" s="70">
        <v>48</v>
      </c>
      <c r="AW5" s="70">
        <v>16</v>
      </c>
      <c r="AX5" s="70">
        <v>88</v>
      </c>
      <c r="AY5" s="71">
        <f t="shared" si="1"/>
        <v>2573</v>
      </c>
      <c r="AZ5" s="70">
        <v>81</v>
      </c>
      <c r="BA5" s="70">
        <v>522</v>
      </c>
      <c r="BB5" s="70">
        <v>70</v>
      </c>
      <c r="BC5" s="70">
        <v>15</v>
      </c>
      <c r="BD5" s="70">
        <v>302</v>
      </c>
      <c r="BE5" s="70">
        <v>121</v>
      </c>
      <c r="BF5" s="70">
        <v>102</v>
      </c>
      <c r="BG5" s="70">
        <v>20</v>
      </c>
      <c r="BH5" s="72">
        <f t="shared" si="0"/>
        <v>3806</v>
      </c>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row>
    <row r="6" spans="1:117" s="14" customFormat="1" ht="19" customHeight="1" x14ac:dyDescent="0.2">
      <c r="A6" s="69" t="s">
        <v>58</v>
      </c>
      <c r="B6" s="70">
        <v>435</v>
      </c>
      <c r="C6" s="70">
        <v>275</v>
      </c>
      <c r="D6" s="70">
        <v>104</v>
      </c>
      <c r="E6" s="70">
        <v>612</v>
      </c>
      <c r="F6" s="70">
        <v>381</v>
      </c>
      <c r="G6" s="70">
        <v>569</v>
      </c>
      <c r="H6" s="70">
        <v>508</v>
      </c>
      <c r="I6" s="70">
        <v>331</v>
      </c>
      <c r="J6" s="70">
        <v>404</v>
      </c>
      <c r="K6" s="70">
        <v>235</v>
      </c>
      <c r="L6" s="70">
        <v>66</v>
      </c>
      <c r="M6" s="70">
        <v>138</v>
      </c>
      <c r="N6" s="70">
        <v>242</v>
      </c>
      <c r="O6" s="70">
        <v>260</v>
      </c>
      <c r="P6" s="70">
        <v>422</v>
      </c>
      <c r="Q6" s="70">
        <v>507</v>
      </c>
      <c r="R6" s="70">
        <v>190</v>
      </c>
      <c r="S6" s="70">
        <v>136</v>
      </c>
      <c r="T6" s="70">
        <v>864</v>
      </c>
      <c r="U6" s="70">
        <v>68</v>
      </c>
      <c r="V6" s="70">
        <v>269</v>
      </c>
      <c r="W6" s="70">
        <v>301</v>
      </c>
      <c r="X6" s="70">
        <v>115</v>
      </c>
      <c r="Y6" s="70">
        <v>1299</v>
      </c>
      <c r="Z6" s="70">
        <v>304</v>
      </c>
      <c r="AA6" s="70">
        <v>396</v>
      </c>
      <c r="AB6" s="70">
        <v>867</v>
      </c>
      <c r="AC6" s="70">
        <v>807</v>
      </c>
      <c r="AD6" s="70">
        <v>1070</v>
      </c>
      <c r="AE6" s="70">
        <v>166</v>
      </c>
      <c r="AF6" s="70">
        <v>128</v>
      </c>
      <c r="AG6" s="70">
        <v>254</v>
      </c>
      <c r="AH6" s="70">
        <v>558</v>
      </c>
      <c r="AI6" s="70">
        <v>136</v>
      </c>
      <c r="AJ6" s="70">
        <v>930</v>
      </c>
      <c r="AK6" s="70">
        <v>736</v>
      </c>
      <c r="AL6" s="70">
        <v>381</v>
      </c>
      <c r="AM6" s="70">
        <v>492</v>
      </c>
      <c r="AN6" s="70">
        <v>246</v>
      </c>
      <c r="AO6" s="70">
        <v>215</v>
      </c>
      <c r="AP6" s="70">
        <v>765</v>
      </c>
      <c r="AQ6" s="70">
        <v>1161</v>
      </c>
      <c r="AR6" s="70">
        <v>512</v>
      </c>
      <c r="AS6" s="70">
        <v>435</v>
      </c>
      <c r="AT6" s="70">
        <v>630</v>
      </c>
      <c r="AU6" s="70">
        <v>80</v>
      </c>
      <c r="AV6" s="70">
        <v>154</v>
      </c>
      <c r="AW6" s="70">
        <v>103</v>
      </c>
      <c r="AX6" s="70">
        <v>756</v>
      </c>
      <c r="AY6" s="71">
        <f t="shared" si="1"/>
        <v>21013</v>
      </c>
      <c r="AZ6" s="70">
        <v>565</v>
      </c>
      <c r="BA6" s="70">
        <v>5263</v>
      </c>
      <c r="BB6" s="70">
        <v>761</v>
      </c>
      <c r="BC6" s="70">
        <v>141</v>
      </c>
      <c r="BD6" s="70">
        <v>3275</v>
      </c>
      <c r="BE6" s="70">
        <v>489</v>
      </c>
      <c r="BF6" s="70">
        <v>858</v>
      </c>
      <c r="BG6" s="70">
        <v>117</v>
      </c>
      <c r="BH6" s="72">
        <f t="shared" si="0"/>
        <v>32482</v>
      </c>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row>
    <row r="7" spans="1:117" s="14" customFormat="1" ht="19" customHeight="1" x14ac:dyDescent="0.2">
      <c r="A7" s="69" t="s">
        <v>59</v>
      </c>
      <c r="B7" s="70">
        <v>11</v>
      </c>
      <c r="C7" s="70">
        <v>9</v>
      </c>
      <c r="D7" s="70">
        <v>1</v>
      </c>
      <c r="E7" s="70">
        <v>6</v>
      </c>
      <c r="F7" s="70">
        <v>11</v>
      </c>
      <c r="G7" s="70">
        <v>7</v>
      </c>
      <c r="H7" s="70">
        <v>16</v>
      </c>
      <c r="I7" s="70">
        <v>4</v>
      </c>
      <c r="J7" s="70">
        <v>61</v>
      </c>
      <c r="K7" s="70">
        <v>28</v>
      </c>
      <c r="L7" s="70">
        <v>2</v>
      </c>
      <c r="M7" s="70">
        <v>3</v>
      </c>
      <c r="N7" s="70">
        <v>8</v>
      </c>
      <c r="O7" s="70">
        <v>15</v>
      </c>
      <c r="P7" s="70">
        <v>6</v>
      </c>
      <c r="Q7" s="70">
        <v>7</v>
      </c>
      <c r="R7" s="70">
        <v>4</v>
      </c>
      <c r="S7" s="70">
        <v>21</v>
      </c>
      <c r="T7" s="70">
        <v>12</v>
      </c>
      <c r="U7" s="70">
        <v>3</v>
      </c>
      <c r="V7" s="70">
        <v>2</v>
      </c>
      <c r="W7" s="70">
        <v>2</v>
      </c>
      <c r="X7" s="70">
        <v>4</v>
      </c>
      <c r="Y7" s="70">
        <v>24</v>
      </c>
      <c r="Z7" s="70">
        <v>4</v>
      </c>
      <c r="AA7" s="70">
        <v>11</v>
      </c>
      <c r="AB7" s="70">
        <v>20</v>
      </c>
      <c r="AC7" s="70">
        <v>8</v>
      </c>
      <c r="AD7" s="70">
        <v>8</v>
      </c>
      <c r="AE7" s="70">
        <v>3</v>
      </c>
      <c r="AF7" s="70">
        <v>11</v>
      </c>
      <c r="AG7" s="70">
        <v>4</v>
      </c>
      <c r="AH7" s="70">
        <v>4</v>
      </c>
      <c r="AI7" s="70">
        <v>1</v>
      </c>
      <c r="AJ7" s="70">
        <v>10</v>
      </c>
      <c r="AK7" s="70">
        <v>11</v>
      </c>
      <c r="AL7" s="70">
        <v>5</v>
      </c>
      <c r="AM7" s="70">
        <v>3</v>
      </c>
      <c r="AN7" s="70">
        <v>4</v>
      </c>
      <c r="AO7" s="70">
        <v>3</v>
      </c>
      <c r="AP7" s="70">
        <v>5</v>
      </c>
      <c r="AQ7" s="70">
        <v>15</v>
      </c>
      <c r="AR7" s="70">
        <v>6</v>
      </c>
      <c r="AS7" s="70">
        <v>8</v>
      </c>
      <c r="AT7" s="70">
        <v>5</v>
      </c>
      <c r="AU7" s="70">
        <v>5</v>
      </c>
      <c r="AV7" s="70">
        <v>6</v>
      </c>
      <c r="AW7" s="70">
        <v>1</v>
      </c>
      <c r="AX7" s="70">
        <v>4</v>
      </c>
      <c r="AY7" s="71">
        <f t="shared" si="1"/>
        <v>432</v>
      </c>
      <c r="AZ7" s="70">
        <v>53</v>
      </c>
      <c r="BA7" s="70">
        <v>54</v>
      </c>
      <c r="BB7" s="70">
        <v>7</v>
      </c>
      <c r="BC7" s="70">
        <v>2</v>
      </c>
      <c r="BD7" s="70">
        <v>58</v>
      </c>
      <c r="BE7" s="70">
        <v>12</v>
      </c>
      <c r="BF7" s="70">
        <v>22</v>
      </c>
      <c r="BG7" s="70">
        <v>6</v>
      </c>
      <c r="BH7" s="72">
        <f t="shared" si="0"/>
        <v>646</v>
      </c>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row>
    <row r="8" spans="1:117" s="14" customFormat="1" ht="19" customHeight="1" x14ac:dyDescent="0.2">
      <c r="A8" s="69" t="s">
        <v>60</v>
      </c>
      <c r="B8" s="70">
        <v>12</v>
      </c>
      <c r="C8" s="70">
        <v>7</v>
      </c>
      <c r="D8" s="70">
        <v>3</v>
      </c>
      <c r="E8" s="70">
        <v>14</v>
      </c>
      <c r="F8" s="70">
        <v>9</v>
      </c>
      <c r="G8" s="70">
        <v>13</v>
      </c>
      <c r="H8" s="70">
        <v>11</v>
      </c>
      <c r="I8" s="70">
        <v>7</v>
      </c>
      <c r="J8" s="70">
        <v>5</v>
      </c>
      <c r="K8" s="70">
        <v>5</v>
      </c>
      <c r="L8" s="70">
        <v>2</v>
      </c>
      <c r="M8" s="70">
        <v>3</v>
      </c>
      <c r="N8" s="70">
        <v>3</v>
      </c>
      <c r="O8" s="70">
        <v>5</v>
      </c>
      <c r="P8" s="70">
        <v>11</v>
      </c>
      <c r="Q8" s="70">
        <v>11</v>
      </c>
      <c r="R8" s="70">
        <v>8</v>
      </c>
      <c r="S8" s="70">
        <v>4</v>
      </c>
      <c r="T8" s="70">
        <v>18</v>
      </c>
      <c r="U8" s="70">
        <v>0</v>
      </c>
      <c r="V8" s="70">
        <v>8</v>
      </c>
      <c r="W8" s="70">
        <v>9</v>
      </c>
      <c r="X8" s="70">
        <v>3</v>
      </c>
      <c r="Y8" s="70">
        <v>35</v>
      </c>
      <c r="Z8" s="70">
        <v>7</v>
      </c>
      <c r="AA8" s="70">
        <v>11</v>
      </c>
      <c r="AB8" s="70">
        <v>21</v>
      </c>
      <c r="AC8" s="70">
        <v>25</v>
      </c>
      <c r="AD8" s="70">
        <v>13</v>
      </c>
      <c r="AE8" s="70">
        <v>2</v>
      </c>
      <c r="AF8" s="70">
        <v>2</v>
      </c>
      <c r="AG8" s="70">
        <v>5</v>
      </c>
      <c r="AH8" s="70">
        <v>14</v>
      </c>
      <c r="AI8" s="70">
        <v>2</v>
      </c>
      <c r="AJ8" s="70">
        <v>24</v>
      </c>
      <c r="AK8" s="70">
        <v>18</v>
      </c>
      <c r="AL8" s="70">
        <v>8</v>
      </c>
      <c r="AM8" s="70">
        <v>4</v>
      </c>
      <c r="AN8" s="70">
        <v>5</v>
      </c>
      <c r="AO8" s="70">
        <v>3</v>
      </c>
      <c r="AP8" s="70">
        <v>14</v>
      </c>
      <c r="AQ8" s="70">
        <v>21</v>
      </c>
      <c r="AR8" s="70">
        <v>12</v>
      </c>
      <c r="AS8" s="70">
        <v>7</v>
      </c>
      <c r="AT8" s="70">
        <v>13</v>
      </c>
      <c r="AU8" s="70">
        <v>1</v>
      </c>
      <c r="AV8" s="70">
        <v>3</v>
      </c>
      <c r="AW8" s="70">
        <v>0</v>
      </c>
      <c r="AX8" s="70">
        <v>17</v>
      </c>
      <c r="AY8" s="71">
        <f t="shared" si="1"/>
        <v>458</v>
      </c>
      <c r="AZ8" s="70">
        <v>10</v>
      </c>
      <c r="BA8" s="70">
        <v>120</v>
      </c>
      <c r="BB8" s="70">
        <v>8</v>
      </c>
      <c r="BC8" s="70">
        <v>2</v>
      </c>
      <c r="BD8" s="70">
        <v>63</v>
      </c>
      <c r="BE8" s="70">
        <v>17</v>
      </c>
      <c r="BF8" s="70">
        <v>24</v>
      </c>
      <c r="BG8" s="70">
        <v>5</v>
      </c>
      <c r="BH8" s="72">
        <f t="shared" si="0"/>
        <v>707</v>
      </c>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row>
    <row r="9" spans="1:117" s="14" customFormat="1" ht="19" customHeight="1" thickBot="1" x14ac:dyDescent="0.25">
      <c r="A9" s="73" t="s">
        <v>61</v>
      </c>
      <c r="B9" s="74">
        <v>524</v>
      </c>
      <c r="C9" s="74">
        <v>348</v>
      </c>
      <c r="D9" s="74">
        <v>128</v>
      </c>
      <c r="E9" s="74">
        <v>692</v>
      </c>
      <c r="F9" s="74">
        <v>475</v>
      </c>
      <c r="G9" s="74">
        <v>658</v>
      </c>
      <c r="H9" s="74">
        <v>678</v>
      </c>
      <c r="I9" s="74">
        <v>400</v>
      </c>
      <c r="J9" s="74">
        <v>559</v>
      </c>
      <c r="K9" s="74">
        <v>307</v>
      </c>
      <c r="L9" s="74">
        <v>79</v>
      </c>
      <c r="M9" s="74">
        <v>156</v>
      </c>
      <c r="N9" s="74">
        <v>311</v>
      </c>
      <c r="O9" s="74">
        <v>324</v>
      </c>
      <c r="P9" s="74">
        <v>531</v>
      </c>
      <c r="Q9" s="74">
        <v>627</v>
      </c>
      <c r="R9" s="74">
        <v>230</v>
      </c>
      <c r="S9" s="74">
        <v>183</v>
      </c>
      <c r="T9" s="74">
        <v>1105</v>
      </c>
      <c r="U9" s="74">
        <v>91</v>
      </c>
      <c r="V9" s="74">
        <v>350</v>
      </c>
      <c r="W9" s="74">
        <v>357</v>
      </c>
      <c r="X9" s="74">
        <v>151</v>
      </c>
      <c r="Y9" s="74">
        <v>1740</v>
      </c>
      <c r="Z9" s="74">
        <v>367</v>
      </c>
      <c r="AA9" s="74">
        <v>500</v>
      </c>
      <c r="AB9" s="74">
        <v>1123</v>
      </c>
      <c r="AC9" s="74">
        <v>977</v>
      </c>
      <c r="AD9" s="74">
        <v>1276</v>
      </c>
      <c r="AE9" s="74">
        <v>187</v>
      </c>
      <c r="AF9" s="74">
        <v>157</v>
      </c>
      <c r="AG9" s="74">
        <v>307</v>
      </c>
      <c r="AH9" s="74">
        <v>683</v>
      </c>
      <c r="AI9" s="74">
        <v>166</v>
      </c>
      <c r="AJ9" s="74">
        <v>1255</v>
      </c>
      <c r="AK9" s="74">
        <v>970</v>
      </c>
      <c r="AL9" s="74">
        <v>456</v>
      </c>
      <c r="AM9" s="74">
        <v>589</v>
      </c>
      <c r="AN9" s="74">
        <v>312</v>
      </c>
      <c r="AO9" s="74">
        <v>272</v>
      </c>
      <c r="AP9" s="74">
        <v>934</v>
      </c>
      <c r="AQ9" s="74">
        <v>1393</v>
      </c>
      <c r="AR9" s="74">
        <v>655</v>
      </c>
      <c r="AS9" s="74">
        <v>535</v>
      </c>
      <c r="AT9" s="74">
        <v>770</v>
      </c>
      <c r="AU9" s="74">
        <v>100</v>
      </c>
      <c r="AV9" s="74">
        <v>237</v>
      </c>
      <c r="AW9" s="74">
        <v>128</v>
      </c>
      <c r="AX9" s="74">
        <v>929</v>
      </c>
      <c r="AY9" s="74">
        <f t="shared" si="1"/>
        <v>26282</v>
      </c>
      <c r="AZ9" s="74">
        <v>750</v>
      </c>
      <c r="BA9" s="74">
        <v>6422</v>
      </c>
      <c r="BB9" s="74">
        <v>899</v>
      </c>
      <c r="BC9" s="74">
        <v>173</v>
      </c>
      <c r="BD9" s="74">
        <v>3911</v>
      </c>
      <c r="BE9" s="74">
        <v>702</v>
      </c>
      <c r="BF9" s="74">
        <v>1077</v>
      </c>
      <c r="BG9" s="74">
        <v>163</v>
      </c>
      <c r="BH9" s="75">
        <f t="shared" si="0"/>
        <v>40379</v>
      </c>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row>
    <row r="10" spans="1:117" s="14" customFormat="1" ht="19" customHeight="1" x14ac:dyDescent="0.2">
      <c r="A10" s="65" t="s">
        <v>62</v>
      </c>
      <c r="B10" s="66">
        <v>153</v>
      </c>
      <c r="C10" s="66">
        <v>93</v>
      </c>
      <c r="D10" s="66">
        <v>16</v>
      </c>
      <c r="E10" s="66">
        <v>37</v>
      </c>
      <c r="F10" s="66">
        <v>40</v>
      </c>
      <c r="G10" s="66">
        <v>62</v>
      </c>
      <c r="H10" s="66">
        <v>135</v>
      </c>
      <c r="I10" s="66">
        <v>72</v>
      </c>
      <c r="J10" s="66">
        <v>78</v>
      </c>
      <c r="K10" s="66">
        <v>41</v>
      </c>
      <c r="L10" s="66">
        <v>15</v>
      </c>
      <c r="M10" s="66">
        <v>26</v>
      </c>
      <c r="N10" s="66">
        <v>77</v>
      </c>
      <c r="O10" s="66">
        <v>37</v>
      </c>
      <c r="P10" s="66">
        <v>126</v>
      </c>
      <c r="Q10" s="66">
        <v>109</v>
      </c>
      <c r="R10" s="66">
        <v>20</v>
      </c>
      <c r="S10" s="66">
        <v>46</v>
      </c>
      <c r="T10" s="66">
        <v>166</v>
      </c>
      <c r="U10" s="66">
        <v>5</v>
      </c>
      <c r="V10" s="66">
        <v>74</v>
      </c>
      <c r="W10" s="66">
        <v>61</v>
      </c>
      <c r="X10" s="66">
        <v>12</v>
      </c>
      <c r="Y10" s="66">
        <v>265</v>
      </c>
      <c r="Z10" s="66">
        <v>44</v>
      </c>
      <c r="AA10" s="66">
        <v>88</v>
      </c>
      <c r="AB10" s="66">
        <v>195</v>
      </c>
      <c r="AC10" s="66">
        <v>125</v>
      </c>
      <c r="AD10" s="66">
        <v>128</v>
      </c>
      <c r="AE10" s="66">
        <v>21</v>
      </c>
      <c r="AF10" s="66">
        <v>9</v>
      </c>
      <c r="AG10" s="66">
        <v>40</v>
      </c>
      <c r="AH10" s="66">
        <v>128</v>
      </c>
      <c r="AI10" s="66">
        <v>20</v>
      </c>
      <c r="AJ10" s="66">
        <v>173</v>
      </c>
      <c r="AK10" s="66">
        <v>152</v>
      </c>
      <c r="AL10" s="66">
        <v>94</v>
      </c>
      <c r="AM10" s="66">
        <v>44</v>
      </c>
      <c r="AN10" s="66">
        <v>45</v>
      </c>
      <c r="AO10" s="66">
        <v>57</v>
      </c>
      <c r="AP10" s="66">
        <v>88</v>
      </c>
      <c r="AQ10" s="66">
        <v>212</v>
      </c>
      <c r="AR10" s="66">
        <v>164</v>
      </c>
      <c r="AS10" s="66">
        <v>92</v>
      </c>
      <c r="AT10" s="66">
        <v>155</v>
      </c>
      <c r="AU10" s="66">
        <v>7</v>
      </c>
      <c r="AV10" s="66">
        <v>11</v>
      </c>
      <c r="AW10" s="66">
        <v>11</v>
      </c>
      <c r="AX10" s="66">
        <v>121</v>
      </c>
      <c r="AY10" s="67">
        <f t="shared" si="1"/>
        <v>3990</v>
      </c>
      <c r="AZ10" s="66">
        <v>81</v>
      </c>
      <c r="BA10" s="66">
        <v>875</v>
      </c>
      <c r="BB10" s="66">
        <v>60</v>
      </c>
      <c r="BC10" s="66">
        <v>20</v>
      </c>
      <c r="BD10" s="66">
        <v>535</v>
      </c>
      <c r="BE10" s="66">
        <v>97</v>
      </c>
      <c r="BF10" s="66">
        <v>148</v>
      </c>
      <c r="BG10" s="66">
        <v>24</v>
      </c>
      <c r="BH10" s="68">
        <f t="shared" si="0"/>
        <v>5830</v>
      </c>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row>
    <row r="11" spans="1:117" s="14" customFormat="1" ht="19" customHeight="1" x14ac:dyDescent="0.2">
      <c r="A11" s="69" t="s">
        <v>63</v>
      </c>
      <c r="B11" s="70">
        <v>46</v>
      </c>
      <c r="C11" s="70">
        <v>15</v>
      </c>
      <c r="D11" s="70">
        <v>2</v>
      </c>
      <c r="E11" s="70">
        <v>7</v>
      </c>
      <c r="F11" s="70">
        <v>15</v>
      </c>
      <c r="G11" s="70">
        <v>13</v>
      </c>
      <c r="H11" s="70">
        <v>28</v>
      </c>
      <c r="I11" s="70">
        <v>22</v>
      </c>
      <c r="J11" s="70">
        <v>42</v>
      </c>
      <c r="K11" s="70">
        <v>28</v>
      </c>
      <c r="L11" s="70">
        <v>2</v>
      </c>
      <c r="M11" s="70">
        <v>6</v>
      </c>
      <c r="N11" s="70">
        <v>17</v>
      </c>
      <c r="O11" s="70">
        <v>8</v>
      </c>
      <c r="P11" s="70">
        <v>37</v>
      </c>
      <c r="Q11" s="70">
        <v>31</v>
      </c>
      <c r="R11" s="70">
        <v>8</v>
      </c>
      <c r="S11" s="70">
        <v>9</v>
      </c>
      <c r="T11" s="70">
        <v>71</v>
      </c>
      <c r="U11" s="70">
        <v>2</v>
      </c>
      <c r="V11" s="70">
        <v>12</v>
      </c>
      <c r="W11" s="70">
        <v>13</v>
      </c>
      <c r="X11" s="70">
        <v>2</v>
      </c>
      <c r="Y11" s="70">
        <v>46</v>
      </c>
      <c r="Z11" s="70">
        <v>11</v>
      </c>
      <c r="AA11" s="70">
        <v>40</v>
      </c>
      <c r="AB11" s="70">
        <v>83</v>
      </c>
      <c r="AC11" s="70">
        <v>37</v>
      </c>
      <c r="AD11" s="70">
        <v>75</v>
      </c>
      <c r="AE11" s="70">
        <v>8</v>
      </c>
      <c r="AF11" s="70">
        <v>4</v>
      </c>
      <c r="AG11" s="70">
        <v>12</v>
      </c>
      <c r="AH11" s="70">
        <v>63</v>
      </c>
      <c r="AI11" s="70">
        <v>9</v>
      </c>
      <c r="AJ11" s="70">
        <v>41</v>
      </c>
      <c r="AK11" s="70">
        <v>23</v>
      </c>
      <c r="AL11" s="70">
        <v>39</v>
      </c>
      <c r="AM11" s="70">
        <v>9</v>
      </c>
      <c r="AN11" s="70">
        <v>8</v>
      </c>
      <c r="AO11" s="70">
        <v>18</v>
      </c>
      <c r="AP11" s="70">
        <v>33</v>
      </c>
      <c r="AQ11" s="70">
        <v>78</v>
      </c>
      <c r="AR11" s="70">
        <v>18</v>
      </c>
      <c r="AS11" s="70">
        <v>28</v>
      </c>
      <c r="AT11" s="70">
        <v>26</v>
      </c>
      <c r="AU11" s="70">
        <v>2</v>
      </c>
      <c r="AV11" s="70">
        <v>2</v>
      </c>
      <c r="AW11" s="70">
        <v>1</v>
      </c>
      <c r="AX11" s="70">
        <v>44</v>
      </c>
      <c r="AY11" s="71">
        <f t="shared" si="1"/>
        <v>1194</v>
      </c>
      <c r="AZ11" s="70">
        <v>34</v>
      </c>
      <c r="BA11" s="70">
        <v>194</v>
      </c>
      <c r="BB11" s="70">
        <v>13</v>
      </c>
      <c r="BC11" s="70">
        <v>5</v>
      </c>
      <c r="BD11" s="70">
        <v>140</v>
      </c>
      <c r="BE11" s="70">
        <v>26</v>
      </c>
      <c r="BF11" s="70">
        <v>46</v>
      </c>
      <c r="BG11" s="70">
        <v>11</v>
      </c>
      <c r="BH11" s="72">
        <f t="shared" si="0"/>
        <v>1663</v>
      </c>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row>
    <row r="12" spans="1:117" s="14" customFormat="1" ht="19" customHeight="1" x14ac:dyDescent="0.2">
      <c r="A12" s="69" t="s">
        <v>64</v>
      </c>
      <c r="B12" s="70">
        <v>25</v>
      </c>
      <c r="C12" s="70">
        <v>8</v>
      </c>
      <c r="D12" s="70">
        <v>5</v>
      </c>
      <c r="E12" s="70">
        <v>10</v>
      </c>
      <c r="F12" s="70">
        <v>11</v>
      </c>
      <c r="G12" s="70">
        <v>11</v>
      </c>
      <c r="H12" s="70">
        <v>28</v>
      </c>
      <c r="I12" s="70">
        <v>24</v>
      </c>
      <c r="J12" s="70">
        <v>37</v>
      </c>
      <c r="K12" s="70">
        <v>16</v>
      </c>
      <c r="L12" s="70">
        <v>1</v>
      </c>
      <c r="M12" s="70">
        <v>3</v>
      </c>
      <c r="N12" s="70">
        <v>18</v>
      </c>
      <c r="O12" s="70">
        <v>14</v>
      </c>
      <c r="P12" s="70">
        <v>24</v>
      </c>
      <c r="Q12" s="70">
        <v>28</v>
      </c>
      <c r="R12" s="70">
        <v>7</v>
      </c>
      <c r="S12" s="70">
        <v>9</v>
      </c>
      <c r="T12" s="70">
        <v>57</v>
      </c>
      <c r="U12" s="70">
        <v>3</v>
      </c>
      <c r="V12" s="70">
        <v>10</v>
      </c>
      <c r="W12" s="70">
        <v>14</v>
      </c>
      <c r="X12" s="70">
        <v>2</v>
      </c>
      <c r="Y12" s="70">
        <v>47</v>
      </c>
      <c r="Z12" s="70">
        <v>19</v>
      </c>
      <c r="AA12" s="70">
        <v>47</v>
      </c>
      <c r="AB12" s="70">
        <v>117</v>
      </c>
      <c r="AC12" s="70">
        <v>26</v>
      </c>
      <c r="AD12" s="70">
        <v>28</v>
      </c>
      <c r="AE12" s="70">
        <v>5</v>
      </c>
      <c r="AF12" s="70">
        <v>4</v>
      </c>
      <c r="AG12" s="70">
        <v>12</v>
      </c>
      <c r="AH12" s="70">
        <v>69</v>
      </c>
      <c r="AI12" s="70">
        <v>6</v>
      </c>
      <c r="AJ12" s="70">
        <v>34</v>
      </c>
      <c r="AK12" s="70">
        <v>24</v>
      </c>
      <c r="AL12" s="70">
        <v>54</v>
      </c>
      <c r="AM12" s="70">
        <v>13</v>
      </c>
      <c r="AN12" s="70">
        <v>4</v>
      </c>
      <c r="AO12" s="70">
        <v>15</v>
      </c>
      <c r="AP12" s="70">
        <v>24</v>
      </c>
      <c r="AQ12" s="70">
        <v>46</v>
      </c>
      <c r="AR12" s="70">
        <v>25</v>
      </c>
      <c r="AS12" s="70">
        <v>34</v>
      </c>
      <c r="AT12" s="70">
        <v>30</v>
      </c>
      <c r="AU12" s="70">
        <v>1</v>
      </c>
      <c r="AV12" s="70">
        <v>6</v>
      </c>
      <c r="AW12" s="70">
        <v>4</v>
      </c>
      <c r="AX12" s="70">
        <v>42</v>
      </c>
      <c r="AY12" s="71">
        <f t="shared" si="1"/>
        <v>1101</v>
      </c>
      <c r="AZ12" s="70">
        <v>36</v>
      </c>
      <c r="BA12" s="70">
        <v>173</v>
      </c>
      <c r="BB12" s="70">
        <v>9</v>
      </c>
      <c r="BC12" s="70">
        <v>4</v>
      </c>
      <c r="BD12" s="70">
        <v>128</v>
      </c>
      <c r="BE12" s="70">
        <v>21</v>
      </c>
      <c r="BF12" s="70">
        <v>35</v>
      </c>
      <c r="BG12" s="70">
        <v>5</v>
      </c>
      <c r="BH12" s="72">
        <f t="shared" si="0"/>
        <v>1512</v>
      </c>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row>
    <row r="13" spans="1:117" s="14" customFormat="1" ht="19" customHeight="1" x14ac:dyDescent="0.2">
      <c r="A13" s="69" t="s">
        <v>65</v>
      </c>
      <c r="B13" s="70">
        <v>78</v>
      </c>
      <c r="C13" s="70">
        <v>47</v>
      </c>
      <c r="D13" s="70">
        <v>19</v>
      </c>
      <c r="E13" s="70">
        <v>59</v>
      </c>
      <c r="F13" s="70">
        <v>63</v>
      </c>
      <c r="G13" s="70">
        <v>137</v>
      </c>
      <c r="H13" s="70">
        <v>90</v>
      </c>
      <c r="I13" s="70">
        <v>107</v>
      </c>
      <c r="J13" s="70">
        <v>220</v>
      </c>
      <c r="K13" s="70">
        <v>109</v>
      </c>
      <c r="L13" s="70">
        <v>10</v>
      </c>
      <c r="M13" s="70">
        <v>20</v>
      </c>
      <c r="N13" s="70">
        <v>69</v>
      </c>
      <c r="O13" s="70">
        <v>47</v>
      </c>
      <c r="P13" s="70">
        <v>207</v>
      </c>
      <c r="Q13" s="70">
        <v>148</v>
      </c>
      <c r="R13" s="70">
        <v>50</v>
      </c>
      <c r="S13" s="70">
        <v>16</v>
      </c>
      <c r="T13" s="70">
        <v>224</v>
      </c>
      <c r="U13" s="70">
        <v>8</v>
      </c>
      <c r="V13" s="70">
        <v>68</v>
      </c>
      <c r="W13" s="70">
        <v>90</v>
      </c>
      <c r="X13" s="70">
        <v>21</v>
      </c>
      <c r="Y13" s="70">
        <v>170</v>
      </c>
      <c r="Z13" s="70">
        <v>77</v>
      </c>
      <c r="AA13" s="70">
        <v>138</v>
      </c>
      <c r="AB13" s="70">
        <v>348</v>
      </c>
      <c r="AC13" s="70">
        <v>185</v>
      </c>
      <c r="AD13" s="70">
        <v>204</v>
      </c>
      <c r="AE13" s="70">
        <v>30</v>
      </c>
      <c r="AF13" s="70">
        <v>22</v>
      </c>
      <c r="AG13" s="70">
        <v>39</v>
      </c>
      <c r="AH13" s="70">
        <v>339</v>
      </c>
      <c r="AI13" s="70">
        <v>22</v>
      </c>
      <c r="AJ13" s="70">
        <v>182</v>
      </c>
      <c r="AK13" s="70">
        <v>131</v>
      </c>
      <c r="AL13" s="70">
        <v>191</v>
      </c>
      <c r="AM13" s="70">
        <v>56</v>
      </c>
      <c r="AN13" s="70">
        <v>17</v>
      </c>
      <c r="AO13" s="70">
        <v>81</v>
      </c>
      <c r="AP13" s="70">
        <v>150</v>
      </c>
      <c r="AQ13" s="70">
        <v>225</v>
      </c>
      <c r="AR13" s="70">
        <v>116</v>
      </c>
      <c r="AS13" s="70">
        <v>159</v>
      </c>
      <c r="AT13" s="70">
        <v>153</v>
      </c>
      <c r="AU13" s="70">
        <v>19</v>
      </c>
      <c r="AV13" s="70">
        <v>29</v>
      </c>
      <c r="AW13" s="70">
        <v>12</v>
      </c>
      <c r="AX13" s="70">
        <v>185</v>
      </c>
      <c r="AY13" s="71">
        <f t="shared" si="1"/>
        <v>5187</v>
      </c>
      <c r="AZ13" s="70">
        <v>250</v>
      </c>
      <c r="BA13" s="70">
        <v>1059</v>
      </c>
      <c r="BB13" s="70">
        <v>84</v>
      </c>
      <c r="BC13" s="70">
        <v>26</v>
      </c>
      <c r="BD13" s="70">
        <v>841</v>
      </c>
      <c r="BE13" s="70">
        <v>119</v>
      </c>
      <c r="BF13" s="70">
        <v>200</v>
      </c>
      <c r="BG13" s="70">
        <v>47</v>
      </c>
      <c r="BH13" s="72">
        <f t="shared" si="0"/>
        <v>7813</v>
      </c>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row>
    <row r="14" spans="1:117" s="14" customFormat="1" ht="19" customHeight="1" x14ac:dyDescent="0.2">
      <c r="A14" s="69" t="s">
        <v>66</v>
      </c>
      <c r="B14" s="70">
        <v>15</v>
      </c>
      <c r="C14" s="70">
        <v>3</v>
      </c>
      <c r="D14" s="70">
        <v>10</v>
      </c>
      <c r="E14" s="70">
        <v>9</v>
      </c>
      <c r="F14" s="70">
        <v>5</v>
      </c>
      <c r="G14" s="70">
        <v>4</v>
      </c>
      <c r="H14" s="70">
        <v>12</v>
      </c>
      <c r="I14" s="70">
        <v>7</v>
      </c>
      <c r="J14" s="70">
        <v>19</v>
      </c>
      <c r="K14" s="70">
        <v>7</v>
      </c>
      <c r="L14" s="70">
        <v>2</v>
      </c>
      <c r="M14" s="70">
        <v>1</v>
      </c>
      <c r="N14" s="70">
        <v>6</v>
      </c>
      <c r="O14" s="70">
        <v>4</v>
      </c>
      <c r="P14" s="70">
        <v>20</v>
      </c>
      <c r="Q14" s="70">
        <v>25</v>
      </c>
      <c r="R14" s="70">
        <v>3</v>
      </c>
      <c r="S14" s="70">
        <v>1</v>
      </c>
      <c r="T14" s="70">
        <v>19</v>
      </c>
      <c r="U14" s="70">
        <v>2</v>
      </c>
      <c r="V14" s="70">
        <v>4</v>
      </c>
      <c r="W14" s="70">
        <v>8</v>
      </c>
      <c r="X14" s="70">
        <v>7</v>
      </c>
      <c r="Y14" s="70">
        <v>11</v>
      </c>
      <c r="Z14" s="70">
        <v>10</v>
      </c>
      <c r="AA14" s="70">
        <v>19</v>
      </c>
      <c r="AB14" s="70">
        <v>32</v>
      </c>
      <c r="AC14" s="70">
        <v>8</v>
      </c>
      <c r="AD14" s="70">
        <v>16</v>
      </c>
      <c r="AE14" s="70">
        <v>5</v>
      </c>
      <c r="AF14" s="70">
        <v>6</v>
      </c>
      <c r="AG14" s="70">
        <v>5</v>
      </c>
      <c r="AH14" s="70">
        <v>21</v>
      </c>
      <c r="AI14" s="70">
        <v>5</v>
      </c>
      <c r="AJ14" s="70">
        <v>21</v>
      </c>
      <c r="AK14" s="70">
        <v>8</v>
      </c>
      <c r="AL14" s="70">
        <v>10</v>
      </c>
      <c r="AM14" s="70">
        <v>24</v>
      </c>
      <c r="AN14" s="70">
        <v>0</v>
      </c>
      <c r="AO14" s="70">
        <v>7</v>
      </c>
      <c r="AP14" s="70">
        <v>5</v>
      </c>
      <c r="AQ14" s="70">
        <v>18</v>
      </c>
      <c r="AR14" s="70">
        <v>12</v>
      </c>
      <c r="AS14" s="70">
        <v>15</v>
      </c>
      <c r="AT14" s="70">
        <v>21</v>
      </c>
      <c r="AU14" s="70">
        <v>1</v>
      </c>
      <c r="AV14" s="70">
        <v>1</v>
      </c>
      <c r="AW14" s="70">
        <v>8</v>
      </c>
      <c r="AX14" s="70">
        <v>17</v>
      </c>
      <c r="AY14" s="71">
        <f t="shared" si="1"/>
        <v>499</v>
      </c>
      <c r="AZ14" s="70">
        <v>10</v>
      </c>
      <c r="BA14" s="70">
        <v>80</v>
      </c>
      <c r="BB14" s="70">
        <v>16</v>
      </c>
      <c r="BC14" s="70">
        <v>4</v>
      </c>
      <c r="BD14" s="70">
        <v>55</v>
      </c>
      <c r="BE14" s="70">
        <v>8</v>
      </c>
      <c r="BF14" s="70">
        <v>29</v>
      </c>
      <c r="BG14" s="70">
        <v>5</v>
      </c>
      <c r="BH14" s="72">
        <f t="shared" si="0"/>
        <v>706</v>
      </c>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row>
    <row r="15" spans="1:117" s="14" customFormat="1" ht="19" customHeight="1" thickBot="1" x14ac:dyDescent="0.25">
      <c r="A15" s="73" t="s">
        <v>67</v>
      </c>
      <c r="B15" s="74">
        <v>317</v>
      </c>
      <c r="C15" s="74">
        <v>166</v>
      </c>
      <c r="D15" s="74">
        <v>52</v>
      </c>
      <c r="E15" s="74">
        <v>122</v>
      </c>
      <c r="F15" s="74">
        <v>134</v>
      </c>
      <c r="G15" s="74">
        <v>227</v>
      </c>
      <c r="H15" s="74">
        <v>293</v>
      </c>
      <c r="I15" s="74">
        <v>232</v>
      </c>
      <c r="J15" s="74">
        <v>396</v>
      </c>
      <c r="K15" s="74">
        <v>201</v>
      </c>
      <c r="L15" s="74">
        <v>30</v>
      </c>
      <c r="M15" s="74">
        <v>56</v>
      </c>
      <c r="N15" s="74">
        <v>187</v>
      </c>
      <c r="O15" s="74">
        <v>110</v>
      </c>
      <c r="P15" s="74">
        <v>414</v>
      </c>
      <c r="Q15" s="74">
        <v>341</v>
      </c>
      <c r="R15" s="74">
        <v>88</v>
      </c>
      <c r="S15" s="74">
        <v>81</v>
      </c>
      <c r="T15" s="74">
        <v>537</v>
      </c>
      <c r="U15" s="74">
        <v>20</v>
      </c>
      <c r="V15" s="74">
        <v>168</v>
      </c>
      <c r="W15" s="74">
        <v>186</v>
      </c>
      <c r="X15" s="74">
        <v>44</v>
      </c>
      <c r="Y15" s="74">
        <v>539</v>
      </c>
      <c r="Z15" s="74">
        <v>161</v>
      </c>
      <c r="AA15" s="74">
        <v>332</v>
      </c>
      <c r="AB15" s="74">
        <v>775</v>
      </c>
      <c r="AC15" s="74">
        <v>381</v>
      </c>
      <c r="AD15" s="74">
        <v>451</v>
      </c>
      <c r="AE15" s="74">
        <v>69</v>
      </c>
      <c r="AF15" s="74">
        <v>45</v>
      </c>
      <c r="AG15" s="74">
        <v>108</v>
      </c>
      <c r="AH15" s="74">
        <v>620</v>
      </c>
      <c r="AI15" s="74">
        <v>62</v>
      </c>
      <c r="AJ15" s="74">
        <v>451</v>
      </c>
      <c r="AK15" s="74">
        <v>338</v>
      </c>
      <c r="AL15" s="74">
        <v>388</v>
      </c>
      <c r="AM15" s="74">
        <v>146</v>
      </c>
      <c r="AN15" s="74">
        <v>74</v>
      </c>
      <c r="AO15" s="74">
        <v>178</v>
      </c>
      <c r="AP15" s="74">
        <v>300</v>
      </c>
      <c r="AQ15" s="74">
        <v>579</v>
      </c>
      <c r="AR15" s="74">
        <v>335</v>
      </c>
      <c r="AS15" s="74">
        <v>328</v>
      </c>
      <c r="AT15" s="74">
        <v>385</v>
      </c>
      <c r="AU15" s="74">
        <v>30</v>
      </c>
      <c r="AV15" s="74">
        <v>49</v>
      </c>
      <c r="AW15" s="74">
        <v>36</v>
      </c>
      <c r="AX15" s="74">
        <v>409</v>
      </c>
      <c r="AY15" s="74">
        <f t="shared" si="1"/>
        <v>11971</v>
      </c>
      <c r="AZ15" s="74">
        <v>411</v>
      </c>
      <c r="BA15" s="74">
        <v>2381</v>
      </c>
      <c r="BB15" s="74">
        <v>182</v>
      </c>
      <c r="BC15" s="74">
        <v>59</v>
      </c>
      <c r="BD15" s="74">
        <v>1699</v>
      </c>
      <c r="BE15" s="74">
        <v>271</v>
      </c>
      <c r="BF15" s="74">
        <v>458</v>
      </c>
      <c r="BG15" s="74">
        <v>92</v>
      </c>
      <c r="BH15" s="75">
        <f t="shared" si="0"/>
        <v>17524</v>
      </c>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row>
    <row r="16" spans="1:117" s="14" customFormat="1" ht="19" customHeight="1" x14ac:dyDescent="0.2">
      <c r="A16" s="65" t="s">
        <v>68</v>
      </c>
      <c r="B16" s="66">
        <v>25</v>
      </c>
      <c r="C16" s="66">
        <v>6</v>
      </c>
      <c r="D16" s="66">
        <v>3</v>
      </c>
      <c r="E16" s="66">
        <v>7</v>
      </c>
      <c r="F16" s="66">
        <v>12</v>
      </c>
      <c r="G16" s="66">
        <v>15</v>
      </c>
      <c r="H16" s="66">
        <v>30</v>
      </c>
      <c r="I16" s="66">
        <v>14</v>
      </c>
      <c r="J16" s="66">
        <v>35</v>
      </c>
      <c r="K16" s="66">
        <v>13</v>
      </c>
      <c r="L16" s="66">
        <v>4</v>
      </c>
      <c r="M16" s="66">
        <v>2</v>
      </c>
      <c r="N16" s="66">
        <v>3</v>
      </c>
      <c r="O16" s="66">
        <v>11</v>
      </c>
      <c r="P16" s="66">
        <v>32</v>
      </c>
      <c r="Q16" s="66">
        <v>28</v>
      </c>
      <c r="R16" s="66">
        <v>11</v>
      </c>
      <c r="S16" s="66">
        <v>4</v>
      </c>
      <c r="T16" s="66">
        <v>28</v>
      </c>
      <c r="U16" s="66">
        <v>3</v>
      </c>
      <c r="V16" s="66">
        <v>13</v>
      </c>
      <c r="W16" s="66">
        <v>11</v>
      </c>
      <c r="X16" s="66">
        <v>2</v>
      </c>
      <c r="Y16" s="66">
        <v>39</v>
      </c>
      <c r="Z16" s="66">
        <v>15</v>
      </c>
      <c r="AA16" s="66">
        <v>26</v>
      </c>
      <c r="AB16" s="66">
        <v>48</v>
      </c>
      <c r="AC16" s="66">
        <v>34</v>
      </c>
      <c r="AD16" s="66">
        <v>30</v>
      </c>
      <c r="AE16" s="66">
        <v>3</v>
      </c>
      <c r="AF16" s="66">
        <v>1</v>
      </c>
      <c r="AG16" s="66">
        <v>5</v>
      </c>
      <c r="AH16" s="66">
        <v>48</v>
      </c>
      <c r="AI16" s="66">
        <v>3</v>
      </c>
      <c r="AJ16" s="66">
        <v>33</v>
      </c>
      <c r="AK16" s="66">
        <v>30</v>
      </c>
      <c r="AL16" s="66">
        <v>18</v>
      </c>
      <c r="AM16" s="66">
        <v>11</v>
      </c>
      <c r="AN16" s="66">
        <v>8</v>
      </c>
      <c r="AO16" s="66">
        <v>13</v>
      </c>
      <c r="AP16" s="66">
        <v>21</v>
      </c>
      <c r="AQ16" s="66">
        <v>37</v>
      </c>
      <c r="AR16" s="66">
        <v>17</v>
      </c>
      <c r="AS16" s="66">
        <v>30</v>
      </c>
      <c r="AT16" s="66">
        <v>25</v>
      </c>
      <c r="AU16" s="66">
        <v>0</v>
      </c>
      <c r="AV16" s="66">
        <v>4</v>
      </c>
      <c r="AW16" s="66">
        <v>3</v>
      </c>
      <c r="AX16" s="66">
        <v>26</v>
      </c>
      <c r="AY16" s="67">
        <f t="shared" si="1"/>
        <v>840</v>
      </c>
      <c r="AZ16" s="66">
        <v>13</v>
      </c>
      <c r="BA16" s="66">
        <v>158</v>
      </c>
      <c r="BB16" s="66">
        <v>12</v>
      </c>
      <c r="BC16" s="66">
        <v>7</v>
      </c>
      <c r="BD16" s="66">
        <v>124</v>
      </c>
      <c r="BE16" s="66">
        <v>19</v>
      </c>
      <c r="BF16" s="66">
        <v>57</v>
      </c>
      <c r="BG16" s="66">
        <v>12</v>
      </c>
      <c r="BH16" s="68">
        <f t="shared" si="0"/>
        <v>1242</v>
      </c>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row>
    <row r="17" spans="1:117" s="14" customFormat="1" ht="19" customHeight="1" thickBot="1" x14ac:dyDescent="0.25">
      <c r="A17" s="73" t="s">
        <v>69</v>
      </c>
      <c r="B17" s="74">
        <v>25</v>
      </c>
      <c r="C17" s="74">
        <v>6</v>
      </c>
      <c r="D17" s="74">
        <v>3</v>
      </c>
      <c r="E17" s="74">
        <v>7</v>
      </c>
      <c r="F17" s="74">
        <v>12</v>
      </c>
      <c r="G17" s="74">
        <v>15</v>
      </c>
      <c r="H17" s="74">
        <v>30</v>
      </c>
      <c r="I17" s="74">
        <v>14</v>
      </c>
      <c r="J17" s="74">
        <v>35</v>
      </c>
      <c r="K17" s="74">
        <v>13</v>
      </c>
      <c r="L17" s="74">
        <v>4</v>
      </c>
      <c r="M17" s="74">
        <v>2</v>
      </c>
      <c r="N17" s="74">
        <v>3</v>
      </c>
      <c r="O17" s="74">
        <v>11</v>
      </c>
      <c r="P17" s="74">
        <v>32</v>
      </c>
      <c r="Q17" s="74">
        <v>28</v>
      </c>
      <c r="R17" s="74">
        <v>11</v>
      </c>
      <c r="S17" s="74">
        <v>4</v>
      </c>
      <c r="T17" s="74">
        <v>28</v>
      </c>
      <c r="U17" s="74">
        <v>3</v>
      </c>
      <c r="V17" s="74">
        <v>13</v>
      </c>
      <c r="W17" s="74">
        <v>11</v>
      </c>
      <c r="X17" s="74">
        <v>2</v>
      </c>
      <c r="Y17" s="74">
        <v>39</v>
      </c>
      <c r="Z17" s="74">
        <v>15</v>
      </c>
      <c r="AA17" s="74">
        <v>26</v>
      </c>
      <c r="AB17" s="74">
        <v>48</v>
      </c>
      <c r="AC17" s="74">
        <v>34</v>
      </c>
      <c r="AD17" s="74">
        <v>30</v>
      </c>
      <c r="AE17" s="74">
        <v>3</v>
      </c>
      <c r="AF17" s="74">
        <v>1</v>
      </c>
      <c r="AG17" s="74">
        <v>5</v>
      </c>
      <c r="AH17" s="74">
        <v>48</v>
      </c>
      <c r="AI17" s="74">
        <v>3</v>
      </c>
      <c r="AJ17" s="74">
        <v>33</v>
      </c>
      <c r="AK17" s="74">
        <v>30</v>
      </c>
      <c r="AL17" s="74">
        <v>18</v>
      </c>
      <c r="AM17" s="74">
        <v>11</v>
      </c>
      <c r="AN17" s="74">
        <v>8</v>
      </c>
      <c r="AO17" s="74">
        <v>13</v>
      </c>
      <c r="AP17" s="74">
        <v>21</v>
      </c>
      <c r="AQ17" s="74">
        <v>37</v>
      </c>
      <c r="AR17" s="74">
        <v>17</v>
      </c>
      <c r="AS17" s="74">
        <v>30</v>
      </c>
      <c r="AT17" s="74">
        <v>25</v>
      </c>
      <c r="AU17" s="74">
        <v>0</v>
      </c>
      <c r="AV17" s="74">
        <v>4</v>
      </c>
      <c r="AW17" s="74">
        <v>3</v>
      </c>
      <c r="AX17" s="74">
        <v>26</v>
      </c>
      <c r="AY17" s="74">
        <f t="shared" si="1"/>
        <v>840</v>
      </c>
      <c r="AZ17" s="74">
        <v>13</v>
      </c>
      <c r="BA17" s="74">
        <v>158</v>
      </c>
      <c r="BB17" s="74">
        <v>12</v>
      </c>
      <c r="BC17" s="74">
        <v>7</v>
      </c>
      <c r="BD17" s="74">
        <v>124</v>
      </c>
      <c r="BE17" s="74">
        <v>19</v>
      </c>
      <c r="BF17" s="74">
        <v>57</v>
      </c>
      <c r="BG17" s="74">
        <v>12</v>
      </c>
      <c r="BH17" s="75">
        <f t="shared" si="0"/>
        <v>1242</v>
      </c>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row>
    <row r="18" spans="1:117" s="14" customFormat="1" ht="19" customHeight="1" x14ac:dyDescent="0.2">
      <c r="A18" s="65" t="s">
        <v>70</v>
      </c>
      <c r="B18" s="66">
        <v>22</v>
      </c>
      <c r="C18" s="66">
        <v>17</v>
      </c>
      <c r="D18" s="66">
        <v>7</v>
      </c>
      <c r="E18" s="66">
        <v>18</v>
      </c>
      <c r="F18" s="66">
        <v>41</v>
      </c>
      <c r="G18" s="66">
        <v>91</v>
      </c>
      <c r="H18" s="66">
        <v>49</v>
      </c>
      <c r="I18" s="66">
        <v>40</v>
      </c>
      <c r="J18" s="66">
        <v>24</v>
      </c>
      <c r="K18" s="66">
        <v>4</v>
      </c>
      <c r="L18" s="66">
        <v>3</v>
      </c>
      <c r="M18" s="66">
        <v>10</v>
      </c>
      <c r="N18" s="66">
        <v>46</v>
      </c>
      <c r="O18" s="66">
        <v>23</v>
      </c>
      <c r="P18" s="66">
        <v>76</v>
      </c>
      <c r="Q18" s="66">
        <v>62</v>
      </c>
      <c r="R18" s="66">
        <v>9</v>
      </c>
      <c r="S18" s="66">
        <v>13</v>
      </c>
      <c r="T18" s="66">
        <v>60</v>
      </c>
      <c r="U18" s="66">
        <v>6</v>
      </c>
      <c r="V18" s="66">
        <v>78</v>
      </c>
      <c r="W18" s="66">
        <v>86</v>
      </c>
      <c r="X18" s="66">
        <v>10</v>
      </c>
      <c r="Y18" s="66">
        <v>104</v>
      </c>
      <c r="Z18" s="66">
        <v>53</v>
      </c>
      <c r="AA18" s="66">
        <v>43</v>
      </c>
      <c r="AB18" s="66">
        <v>45</v>
      </c>
      <c r="AC18" s="66">
        <v>90</v>
      </c>
      <c r="AD18" s="66">
        <v>56</v>
      </c>
      <c r="AE18" s="66">
        <v>13</v>
      </c>
      <c r="AF18" s="66">
        <v>11</v>
      </c>
      <c r="AG18" s="66">
        <v>7</v>
      </c>
      <c r="AH18" s="66">
        <v>30</v>
      </c>
      <c r="AI18" s="66">
        <v>5</v>
      </c>
      <c r="AJ18" s="66">
        <v>98</v>
      </c>
      <c r="AK18" s="66">
        <v>86</v>
      </c>
      <c r="AL18" s="66">
        <v>11</v>
      </c>
      <c r="AM18" s="66">
        <v>19</v>
      </c>
      <c r="AN18" s="66">
        <v>18</v>
      </c>
      <c r="AO18" s="66">
        <v>45</v>
      </c>
      <c r="AP18" s="66">
        <v>31</v>
      </c>
      <c r="AQ18" s="66">
        <v>69</v>
      </c>
      <c r="AR18" s="66">
        <v>216</v>
      </c>
      <c r="AS18" s="66">
        <v>27</v>
      </c>
      <c r="AT18" s="66">
        <v>207</v>
      </c>
      <c r="AU18" s="66">
        <v>9</v>
      </c>
      <c r="AV18" s="66">
        <v>20</v>
      </c>
      <c r="AW18" s="66">
        <v>5</v>
      </c>
      <c r="AX18" s="66">
        <v>32</v>
      </c>
      <c r="AY18" s="67">
        <f t="shared" si="1"/>
        <v>2145</v>
      </c>
      <c r="AZ18" s="66">
        <v>30</v>
      </c>
      <c r="BA18" s="66">
        <v>462</v>
      </c>
      <c r="BB18" s="66">
        <v>19</v>
      </c>
      <c r="BC18" s="66">
        <v>11</v>
      </c>
      <c r="BD18" s="66">
        <v>167</v>
      </c>
      <c r="BE18" s="66">
        <v>13</v>
      </c>
      <c r="BF18" s="66">
        <v>97</v>
      </c>
      <c r="BG18" s="66">
        <v>8</v>
      </c>
      <c r="BH18" s="68">
        <f t="shared" si="0"/>
        <v>2952</v>
      </c>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row>
    <row r="19" spans="1:117" s="14" customFormat="1" ht="19" customHeight="1" x14ac:dyDescent="0.2">
      <c r="A19" s="69" t="s">
        <v>71</v>
      </c>
      <c r="B19" s="70">
        <v>7</v>
      </c>
      <c r="C19" s="70">
        <v>5</v>
      </c>
      <c r="D19" s="70">
        <v>5</v>
      </c>
      <c r="E19" s="70">
        <v>5</v>
      </c>
      <c r="F19" s="70">
        <v>10</v>
      </c>
      <c r="G19" s="70">
        <v>32</v>
      </c>
      <c r="H19" s="70">
        <v>14</v>
      </c>
      <c r="I19" s="70">
        <v>12</v>
      </c>
      <c r="J19" s="70">
        <v>12</v>
      </c>
      <c r="K19" s="70">
        <v>7</v>
      </c>
      <c r="L19" s="70">
        <v>2</v>
      </c>
      <c r="M19" s="70">
        <v>2</v>
      </c>
      <c r="N19" s="70">
        <v>6</v>
      </c>
      <c r="O19" s="70">
        <v>9</v>
      </c>
      <c r="P19" s="70">
        <v>26</v>
      </c>
      <c r="Q19" s="70">
        <v>14</v>
      </c>
      <c r="R19" s="70">
        <v>3</v>
      </c>
      <c r="S19" s="70">
        <v>8</v>
      </c>
      <c r="T19" s="70">
        <v>22</v>
      </c>
      <c r="U19" s="70">
        <v>1</v>
      </c>
      <c r="V19" s="70">
        <v>17</v>
      </c>
      <c r="W19" s="70">
        <v>23</v>
      </c>
      <c r="X19" s="70">
        <v>2</v>
      </c>
      <c r="Y19" s="70">
        <v>29</v>
      </c>
      <c r="Z19" s="70">
        <v>19</v>
      </c>
      <c r="AA19" s="70">
        <v>12</v>
      </c>
      <c r="AB19" s="70">
        <v>20</v>
      </c>
      <c r="AC19" s="70">
        <v>33</v>
      </c>
      <c r="AD19" s="70">
        <v>25</v>
      </c>
      <c r="AE19" s="70">
        <v>5</v>
      </c>
      <c r="AF19" s="70">
        <v>3</v>
      </c>
      <c r="AG19" s="70">
        <v>3</v>
      </c>
      <c r="AH19" s="70">
        <v>6</v>
      </c>
      <c r="AI19" s="70">
        <v>4</v>
      </c>
      <c r="AJ19" s="70">
        <v>27</v>
      </c>
      <c r="AK19" s="70">
        <v>11</v>
      </c>
      <c r="AL19" s="70">
        <v>0</v>
      </c>
      <c r="AM19" s="70">
        <v>8</v>
      </c>
      <c r="AN19" s="70">
        <v>9</v>
      </c>
      <c r="AO19" s="70">
        <v>14</v>
      </c>
      <c r="AP19" s="70">
        <v>14</v>
      </c>
      <c r="AQ19" s="70">
        <v>16</v>
      </c>
      <c r="AR19" s="70">
        <v>33</v>
      </c>
      <c r="AS19" s="70">
        <v>13</v>
      </c>
      <c r="AT19" s="70">
        <v>34</v>
      </c>
      <c r="AU19" s="70">
        <v>2</v>
      </c>
      <c r="AV19" s="70">
        <v>4</v>
      </c>
      <c r="AW19" s="70">
        <v>3</v>
      </c>
      <c r="AX19" s="70">
        <v>12</v>
      </c>
      <c r="AY19" s="71">
        <f t="shared" si="1"/>
        <v>603</v>
      </c>
      <c r="AZ19" s="70">
        <v>6</v>
      </c>
      <c r="BA19" s="70">
        <v>132</v>
      </c>
      <c r="BB19" s="70">
        <v>7</v>
      </c>
      <c r="BC19" s="70">
        <v>7</v>
      </c>
      <c r="BD19" s="70">
        <v>66</v>
      </c>
      <c r="BE19" s="70">
        <v>12</v>
      </c>
      <c r="BF19" s="70">
        <v>50</v>
      </c>
      <c r="BG19" s="70">
        <v>3</v>
      </c>
      <c r="BH19" s="72">
        <f t="shared" si="0"/>
        <v>886</v>
      </c>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row>
    <row r="20" spans="1:117" s="14" customFormat="1" ht="19" customHeight="1" x14ac:dyDescent="0.2">
      <c r="A20" s="69" t="s">
        <v>72</v>
      </c>
      <c r="B20" s="70">
        <v>9</v>
      </c>
      <c r="C20" s="70">
        <v>4</v>
      </c>
      <c r="D20" s="70">
        <v>3</v>
      </c>
      <c r="E20" s="70">
        <v>2</v>
      </c>
      <c r="F20" s="70">
        <v>8</v>
      </c>
      <c r="G20" s="70">
        <v>12</v>
      </c>
      <c r="H20" s="70">
        <v>7</v>
      </c>
      <c r="I20" s="70">
        <v>4</v>
      </c>
      <c r="J20" s="70">
        <v>5</v>
      </c>
      <c r="K20" s="70">
        <v>5</v>
      </c>
      <c r="L20" s="70">
        <v>1</v>
      </c>
      <c r="M20" s="70">
        <v>1</v>
      </c>
      <c r="N20" s="70">
        <v>14</v>
      </c>
      <c r="O20" s="70">
        <v>2</v>
      </c>
      <c r="P20" s="70">
        <v>18</v>
      </c>
      <c r="Q20" s="70">
        <v>13</v>
      </c>
      <c r="R20" s="70">
        <v>4</v>
      </c>
      <c r="S20" s="70">
        <v>4</v>
      </c>
      <c r="T20" s="70">
        <v>19</v>
      </c>
      <c r="U20" s="70">
        <v>0</v>
      </c>
      <c r="V20" s="70">
        <v>15</v>
      </c>
      <c r="W20" s="70">
        <v>8</v>
      </c>
      <c r="X20" s="70">
        <v>2</v>
      </c>
      <c r="Y20" s="70">
        <v>21</v>
      </c>
      <c r="Z20" s="70">
        <v>9</v>
      </c>
      <c r="AA20" s="70">
        <v>11</v>
      </c>
      <c r="AB20" s="70">
        <v>11</v>
      </c>
      <c r="AC20" s="70">
        <v>16</v>
      </c>
      <c r="AD20" s="70">
        <v>20</v>
      </c>
      <c r="AE20" s="70">
        <v>2</v>
      </c>
      <c r="AF20" s="70">
        <v>2</v>
      </c>
      <c r="AG20" s="70">
        <v>2</v>
      </c>
      <c r="AH20" s="70">
        <v>4</v>
      </c>
      <c r="AI20" s="70">
        <v>2</v>
      </c>
      <c r="AJ20" s="70">
        <v>13</v>
      </c>
      <c r="AK20" s="70">
        <v>5</v>
      </c>
      <c r="AL20" s="70">
        <v>4</v>
      </c>
      <c r="AM20" s="70">
        <v>6</v>
      </c>
      <c r="AN20" s="70">
        <v>7</v>
      </c>
      <c r="AO20" s="70">
        <v>12</v>
      </c>
      <c r="AP20" s="70">
        <v>12</v>
      </c>
      <c r="AQ20" s="70">
        <v>8</v>
      </c>
      <c r="AR20" s="70">
        <v>15</v>
      </c>
      <c r="AS20" s="70">
        <v>6</v>
      </c>
      <c r="AT20" s="70">
        <v>21</v>
      </c>
      <c r="AU20" s="70">
        <v>1</v>
      </c>
      <c r="AV20" s="70">
        <v>7</v>
      </c>
      <c r="AW20" s="70">
        <v>3</v>
      </c>
      <c r="AX20" s="70">
        <v>10</v>
      </c>
      <c r="AY20" s="71">
        <f t="shared" si="1"/>
        <v>390</v>
      </c>
      <c r="AZ20" s="70">
        <v>12</v>
      </c>
      <c r="BA20" s="70">
        <v>90</v>
      </c>
      <c r="BB20" s="70">
        <v>5</v>
      </c>
      <c r="BC20" s="70">
        <v>2</v>
      </c>
      <c r="BD20" s="70">
        <v>24</v>
      </c>
      <c r="BE20" s="70">
        <v>5</v>
      </c>
      <c r="BF20" s="70">
        <v>31</v>
      </c>
      <c r="BG20" s="70">
        <v>2</v>
      </c>
      <c r="BH20" s="72">
        <f t="shared" si="0"/>
        <v>561</v>
      </c>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row>
    <row r="21" spans="1:117" s="14" customFormat="1" ht="19" customHeight="1" x14ac:dyDescent="0.2">
      <c r="A21" s="69" t="s">
        <v>73</v>
      </c>
      <c r="B21" s="70">
        <v>13</v>
      </c>
      <c r="C21" s="70">
        <v>7</v>
      </c>
      <c r="D21" s="70">
        <v>9</v>
      </c>
      <c r="E21" s="70">
        <v>5</v>
      </c>
      <c r="F21" s="70">
        <v>27</v>
      </c>
      <c r="G21" s="70">
        <v>41</v>
      </c>
      <c r="H21" s="70">
        <v>21</v>
      </c>
      <c r="I21" s="70">
        <v>12</v>
      </c>
      <c r="J21" s="70">
        <v>18</v>
      </c>
      <c r="K21" s="70">
        <v>3</v>
      </c>
      <c r="L21" s="70">
        <v>1</v>
      </c>
      <c r="M21" s="70">
        <v>6</v>
      </c>
      <c r="N21" s="70">
        <v>12</v>
      </c>
      <c r="O21" s="70">
        <v>7</v>
      </c>
      <c r="P21" s="70">
        <v>39</v>
      </c>
      <c r="Q21" s="70">
        <v>20</v>
      </c>
      <c r="R21" s="70">
        <v>1</v>
      </c>
      <c r="S21" s="70">
        <v>7</v>
      </c>
      <c r="T21" s="70">
        <v>23</v>
      </c>
      <c r="U21" s="70">
        <v>3</v>
      </c>
      <c r="V21" s="70">
        <v>22</v>
      </c>
      <c r="W21" s="70">
        <v>34</v>
      </c>
      <c r="X21" s="70">
        <v>3</v>
      </c>
      <c r="Y21" s="70">
        <v>26</v>
      </c>
      <c r="Z21" s="70">
        <v>22</v>
      </c>
      <c r="AA21" s="70">
        <v>20</v>
      </c>
      <c r="AB21" s="70">
        <v>21</v>
      </c>
      <c r="AC21" s="70">
        <v>30</v>
      </c>
      <c r="AD21" s="70">
        <v>19</v>
      </c>
      <c r="AE21" s="70">
        <v>5</v>
      </c>
      <c r="AF21" s="70">
        <v>2</v>
      </c>
      <c r="AG21" s="70">
        <v>12</v>
      </c>
      <c r="AH21" s="70">
        <v>10</v>
      </c>
      <c r="AI21" s="70">
        <v>2</v>
      </c>
      <c r="AJ21" s="70">
        <v>31</v>
      </c>
      <c r="AK21" s="70">
        <v>23</v>
      </c>
      <c r="AL21" s="70">
        <v>8</v>
      </c>
      <c r="AM21" s="70">
        <v>7</v>
      </c>
      <c r="AN21" s="70">
        <v>12</v>
      </c>
      <c r="AO21" s="70">
        <v>12</v>
      </c>
      <c r="AP21" s="70">
        <v>15</v>
      </c>
      <c r="AQ21" s="70">
        <v>28</v>
      </c>
      <c r="AR21" s="70">
        <v>35</v>
      </c>
      <c r="AS21" s="70">
        <v>10</v>
      </c>
      <c r="AT21" s="70">
        <v>41</v>
      </c>
      <c r="AU21" s="70">
        <v>2</v>
      </c>
      <c r="AV21" s="70">
        <v>7</v>
      </c>
      <c r="AW21" s="70">
        <v>4</v>
      </c>
      <c r="AX21" s="70">
        <v>10</v>
      </c>
      <c r="AY21" s="71">
        <f t="shared" si="1"/>
        <v>748</v>
      </c>
      <c r="AZ21" s="70">
        <v>14</v>
      </c>
      <c r="BA21" s="70">
        <v>172</v>
      </c>
      <c r="BB21" s="70">
        <v>8</v>
      </c>
      <c r="BC21" s="70">
        <v>6</v>
      </c>
      <c r="BD21" s="70">
        <v>69</v>
      </c>
      <c r="BE21" s="70">
        <v>13</v>
      </c>
      <c r="BF21" s="70">
        <v>56</v>
      </c>
      <c r="BG21" s="70">
        <v>5</v>
      </c>
      <c r="BH21" s="72">
        <f t="shared" si="0"/>
        <v>1091</v>
      </c>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row>
    <row r="22" spans="1:117" s="14" customFormat="1" ht="19" customHeight="1" x14ac:dyDescent="0.2">
      <c r="A22" s="69" t="s">
        <v>74</v>
      </c>
      <c r="B22" s="70">
        <v>9</v>
      </c>
      <c r="C22" s="70">
        <v>5</v>
      </c>
      <c r="D22" s="70">
        <v>3</v>
      </c>
      <c r="E22" s="70">
        <v>3</v>
      </c>
      <c r="F22" s="70">
        <v>7</v>
      </c>
      <c r="G22" s="70">
        <v>16</v>
      </c>
      <c r="H22" s="70">
        <v>14</v>
      </c>
      <c r="I22" s="70">
        <v>4</v>
      </c>
      <c r="J22" s="70">
        <v>8</v>
      </c>
      <c r="K22" s="70">
        <v>7</v>
      </c>
      <c r="L22" s="70">
        <v>0</v>
      </c>
      <c r="M22" s="70">
        <v>3</v>
      </c>
      <c r="N22" s="70">
        <v>14</v>
      </c>
      <c r="O22" s="70">
        <v>6</v>
      </c>
      <c r="P22" s="70">
        <v>21</v>
      </c>
      <c r="Q22" s="70">
        <v>9</v>
      </c>
      <c r="R22" s="70">
        <v>2</v>
      </c>
      <c r="S22" s="70">
        <v>0</v>
      </c>
      <c r="T22" s="70">
        <v>20</v>
      </c>
      <c r="U22" s="70">
        <v>1</v>
      </c>
      <c r="V22" s="70">
        <v>22</v>
      </c>
      <c r="W22" s="70">
        <v>18</v>
      </c>
      <c r="X22" s="70">
        <v>3</v>
      </c>
      <c r="Y22" s="70">
        <v>20</v>
      </c>
      <c r="Z22" s="70">
        <v>12</v>
      </c>
      <c r="AA22" s="70">
        <v>16</v>
      </c>
      <c r="AB22" s="70">
        <v>8</v>
      </c>
      <c r="AC22" s="70">
        <v>25</v>
      </c>
      <c r="AD22" s="70">
        <v>20</v>
      </c>
      <c r="AE22" s="70">
        <v>3</v>
      </c>
      <c r="AF22" s="70">
        <v>0</v>
      </c>
      <c r="AG22" s="70">
        <v>5</v>
      </c>
      <c r="AH22" s="70">
        <v>12</v>
      </c>
      <c r="AI22" s="70">
        <v>2</v>
      </c>
      <c r="AJ22" s="70">
        <v>26</v>
      </c>
      <c r="AK22" s="70">
        <v>12</v>
      </c>
      <c r="AL22" s="70">
        <v>4</v>
      </c>
      <c r="AM22" s="70">
        <v>4</v>
      </c>
      <c r="AN22" s="70">
        <v>0</v>
      </c>
      <c r="AO22" s="70">
        <v>10</v>
      </c>
      <c r="AP22" s="70">
        <v>7</v>
      </c>
      <c r="AQ22" s="70">
        <v>8</v>
      </c>
      <c r="AR22" s="70">
        <v>30</v>
      </c>
      <c r="AS22" s="70">
        <v>9</v>
      </c>
      <c r="AT22" s="70">
        <v>27</v>
      </c>
      <c r="AU22" s="70">
        <v>0</v>
      </c>
      <c r="AV22" s="70">
        <v>4</v>
      </c>
      <c r="AW22" s="70">
        <v>2</v>
      </c>
      <c r="AX22" s="70">
        <v>2</v>
      </c>
      <c r="AY22" s="71">
        <f t="shared" si="1"/>
        <v>463</v>
      </c>
      <c r="AZ22" s="70">
        <v>8</v>
      </c>
      <c r="BA22" s="70">
        <v>125</v>
      </c>
      <c r="BB22" s="70">
        <v>7</v>
      </c>
      <c r="BC22" s="70">
        <v>4</v>
      </c>
      <c r="BD22" s="70">
        <v>47</v>
      </c>
      <c r="BE22" s="70">
        <v>10</v>
      </c>
      <c r="BF22" s="70">
        <v>24</v>
      </c>
      <c r="BG22" s="70">
        <v>3</v>
      </c>
      <c r="BH22" s="72">
        <f t="shared" si="0"/>
        <v>691</v>
      </c>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row>
    <row r="23" spans="1:117" s="14" customFormat="1" ht="19" customHeight="1" thickBot="1" x14ac:dyDescent="0.25">
      <c r="A23" s="73" t="s">
        <v>75</v>
      </c>
      <c r="B23" s="74">
        <v>60</v>
      </c>
      <c r="C23" s="74">
        <v>38</v>
      </c>
      <c r="D23" s="74">
        <v>27</v>
      </c>
      <c r="E23" s="74">
        <v>33</v>
      </c>
      <c r="F23" s="74">
        <v>93</v>
      </c>
      <c r="G23" s="74">
        <v>192</v>
      </c>
      <c r="H23" s="74">
        <v>105</v>
      </c>
      <c r="I23" s="74">
        <v>72</v>
      </c>
      <c r="J23" s="74">
        <v>67</v>
      </c>
      <c r="K23" s="74">
        <v>26</v>
      </c>
      <c r="L23" s="74">
        <v>7</v>
      </c>
      <c r="M23" s="74">
        <v>22</v>
      </c>
      <c r="N23" s="74">
        <v>92</v>
      </c>
      <c r="O23" s="74">
        <v>47</v>
      </c>
      <c r="P23" s="74">
        <v>180</v>
      </c>
      <c r="Q23" s="74">
        <v>118</v>
      </c>
      <c r="R23" s="74">
        <v>19</v>
      </c>
      <c r="S23" s="74">
        <v>32</v>
      </c>
      <c r="T23" s="74">
        <v>144</v>
      </c>
      <c r="U23" s="74">
        <v>11</v>
      </c>
      <c r="V23" s="74">
        <v>154</v>
      </c>
      <c r="W23" s="74">
        <v>169</v>
      </c>
      <c r="X23" s="74">
        <v>20</v>
      </c>
      <c r="Y23" s="74">
        <v>200</v>
      </c>
      <c r="Z23" s="74">
        <v>115</v>
      </c>
      <c r="AA23" s="74">
        <v>102</v>
      </c>
      <c r="AB23" s="74">
        <v>105</v>
      </c>
      <c r="AC23" s="74">
        <v>194</v>
      </c>
      <c r="AD23" s="74">
        <v>140</v>
      </c>
      <c r="AE23" s="74">
        <v>28</v>
      </c>
      <c r="AF23" s="74">
        <v>18</v>
      </c>
      <c r="AG23" s="74">
        <v>29</v>
      </c>
      <c r="AH23" s="74">
        <v>62</v>
      </c>
      <c r="AI23" s="74">
        <v>15</v>
      </c>
      <c r="AJ23" s="74">
        <v>195</v>
      </c>
      <c r="AK23" s="74">
        <v>137</v>
      </c>
      <c r="AL23" s="74">
        <v>27</v>
      </c>
      <c r="AM23" s="74">
        <v>44</v>
      </c>
      <c r="AN23" s="74">
        <v>46</v>
      </c>
      <c r="AO23" s="74">
        <v>93</v>
      </c>
      <c r="AP23" s="74">
        <v>79</v>
      </c>
      <c r="AQ23" s="74">
        <v>129</v>
      </c>
      <c r="AR23" s="74">
        <v>329</v>
      </c>
      <c r="AS23" s="74">
        <v>65</v>
      </c>
      <c r="AT23" s="74">
        <v>330</v>
      </c>
      <c r="AU23" s="74">
        <v>14</v>
      </c>
      <c r="AV23" s="74">
        <v>42</v>
      </c>
      <c r="AW23" s="74">
        <v>17</v>
      </c>
      <c r="AX23" s="74">
        <v>66</v>
      </c>
      <c r="AY23" s="74">
        <f t="shared" si="1"/>
        <v>4349</v>
      </c>
      <c r="AZ23" s="74">
        <v>70</v>
      </c>
      <c r="BA23" s="74">
        <v>981</v>
      </c>
      <c r="BB23" s="74">
        <v>46</v>
      </c>
      <c r="BC23" s="74">
        <v>30</v>
      </c>
      <c r="BD23" s="74">
        <v>373</v>
      </c>
      <c r="BE23" s="74">
        <v>53</v>
      </c>
      <c r="BF23" s="74">
        <v>258</v>
      </c>
      <c r="BG23" s="74">
        <v>21</v>
      </c>
      <c r="BH23" s="75">
        <f t="shared" si="0"/>
        <v>6181</v>
      </c>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row>
    <row r="24" spans="1:117" s="14" customFormat="1" ht="19" customHeight="1" x14ac:dyDescent="0.2">
      <c r="A24" s="65" t="s">
        <v>76</v>
      </c>
      <c r="B24" s="66">
        <v>50</v>
      </c>
      <c r="C24" s="66">
        <v>7</v>
      </c>
      <c r="D24" s="66">
        <v>8</v>
      </c>
      <c r="E24" s="66">
        <v>18</v>
      </c>
      <c r="F24" s="66">
        <v>19</v>
      </c>
      <c r="G24" s="66">
        <v>14</v>
      </c>
      <c r="H24" s="66">
        <v>50</v>
      </c>
      <c r="I24" s="66">
        <v>7</v>
      </c>
      <c r="J24" s="66">
        <v>53</v>
      </c>
      <c r="K24" s="66">
        <v>26</v>
      </c>
      <c r="L24" s="66">
        <v>11</v>
      </c>
      <c r="M24" s="66">
        <v>9</v>
      </c>
      <c r="N24" s="66">
        <v>11</v>
      </c>
      <c r="O24" s="66">
        <v>8</v>
      </c>
      <c r="P24" s="66">
        <v>29</v>
      </c>
      <c r="Q24" s="66">
        <v>43</v>
      </c>
      <c r="R24" s="66">
        <v>18</v>
      </c>
      <c r="S24" s="66">
        <v>5</v>
      </c>
      <c r="T24" s="66">
        <v>43</v>
      </c>
      <c r="U24" s="66">
        <v>4</v>
      </c>
      <c r="V24" s="66">
        <v>6</v>
      </c>
      <c r="W24" s="66">
        <v>12</v>
      </c>
      <c r="X24" s="66">
        <v>13</v>
      </c>
      <c r="Y24" s="66">
        <v>48</v>
      </c>
      <c r="Z24" s="66">
        <v>25</v>
      </c>
      <c r="AA24" s="66">
        <v>34</v>
      </c>
      <c r="AB24" s="66">
        <v>71</v>
      </c>
      <c r="AC24" s="66">
        <v>35</v>
      </c>
      <c r="AD24" s="66">
        <v>34</v>
      </c>
      <c r="AE24" s="66">
        <v>17</v>
      </c>
      <c r="AF24" s="66">
        <v>13</v>
      </c>
      <c r="AG24" s="66">
        <v>7</v>
      </c>
      <c r="AH24" s="66">
        <v>59</v>
      </c>
      <c r="AI24" s="66">
        <v>10</v>
      </c>
      <c r="AJ24" s="66">
        <v>32</v>
      </c>
      <c r="AK24" s="66">
        <v>26</v>
      </c>
      <c r="AL24" s="66">
        <v>26</v>
      </c>
      <c r="AM24" s="66">
        <v>31</v>
      </c>
      <c r="AN24" s="66">
        <v>11</v>
      </c>
      <c r="AO24" s="66">
        <v>18</v>
      </c>
      <c r="AP24" s="66">
        <v>33</v>
      </c>
      <c r="AQ24" s="66">
        <v>48</v>
      </c>
      <c r="AR24" s="66">
        <v>11</v>
      </c>
      <c r="AS24" s="66">
        <v>39</v>
      </c>
      <c r="AT24" s="66">
        <v>20</v>
      </c>
      <c r="AU24" s="66">
        <v>4</v>
      </c>
      <c r="AV24" s="66">
        <v>11</v>
      </c>
      <c r="AW24" s="66">
        <v>5</v>
      </c>
      <c r="AX24" s="66">
        <v>35</v>
      </c>
      <c r="AY24" s="67">
        <f t="shared" si="1"/>
        <v>1167</v>
      </c>
      <c r="AZ24" s="66">
        <v>47</v>
      </c>
      <c r="BA24" s="66">
        <v>159</v>
      </c>
      <c r="BB24" s="66">
        <v>30</v>
      </c>
      <c r="BC24" s="66">
        <v>11</v>
      </c>
      <c r="BD24" s="66">
        <v>135</v>
      </c>
      <c r="BE24" s="66">
        <v>8</v>
      </c>
      <c r="BF24" s="66">
        <v>81</v>
      </c>
      <c r="BG24" s="66">
        <v>11</v>
      </c>
      <c r="BH24" s="68">
        <f t="shared" si="0"/>
        <v>1649</v>
      </c>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row>
    <row r="25" spans="1:117" s="14" customFormat="1" ht="19" customHeight="1" thickBot="1" x14ac:dyDescent="0.25">
      <c r="A25" s="73" t="s">
        <v>77</v>
      </c>
      <c r="B25" s="74">
        <v>50</v>
      </c>
      <c r="C25" s="74">
        <v>7</v>
      </c>
      <c r="D25" s="74">
        <v>8</v>
      </c>
      <c r="E25" s="74">
        <v>18</v>
      </c>
      <c r="F25" s="74">
        <v>19</v>
      </c>
      <c r="G25" s="74">
        <v>14</v>
      </c>
      <c r="H25" s="74">
        <v>50</v>
      </c>
      <c r="I25" s="74">
        <v>7</v>
      </c>
      <c r="J25" s="74">
        <v>53</v>
      </c>
      <c r="K25" s="74">
        <v>26</v>
      </c>
      <c r="L25" s="74">
        <v>11</v>
      </c>
      <c r="M25" s="74">
        <v>9</v>
      </c>
      <c r="N25" s="74">
        <v>11</v>
      </c>
      <c r="O25" s="74">
        <v>8</v>
      </c>
      <c r="P25" s="74">
        <v>29</v>
      </c>
      <c r="Q25" s="74">
        <v>43</v>
      </c>
      <c r="R25" s="74">
        <v>18</v>
      </c>
      <c r="S25" s="74">
        <v>5</v>
      </c>
      <c r="T25" s="74">
        <v>43</v>
      </c>
      <c r="U25" s="74">
        <v>4</v>
      </c>
      <c r="V25" s="74">
        <v>6</v>
      </c>
      <c r="W25" s="74">
        <v>12</v>
      </c>
      <c r="X25" s="74">
        <v>13</v>
      </c>
      <c r="Y25" s="74">
        <v>48</v>
      </c>
      <c r="Z25" s="74">
        <v>25</v>
      </c>
      <c r="AA25" s="74">
        <v>34</v>
      </c>
      <c r="AB25" s="74">
        <v>71</v>
      </c>
      <c r="AC25" s="74">
        <v>35</v>
      </c>
      <c r="AD25" s="74">
        <v>34</v>
      </c>
      <c r="AE25" s="74">
        <v>17</v>
      </c>
      <c r="AF25" s="74">
        <v>13</v>
      </c>
      <c r="AG25" s="74">
        <v>7</v>
      </c>
      <c r="AH25" s="74">
        <v>59</v>
      </c>
      <c r="AI25" s="74">
        <v>10</v>
      </c>
      <c r="AJ25" s="74">
        <v>32</v>
      </c>
      <c r="AK25" s="74">
        <v>26</v>
      </c>
      <c r="AL25" s="74">
        <v>26</v>
      </c>
      <c r="AM25" s="74">
        <v>31</v>
      </c>
      <c r="AN25" s="74">
        <v>11</v>
      </c>
      <c r="AO25" s="74">
        <v>18</v>
      </c>
      <c r="AP25" s="74">
        <v>33</v>
      </c>
      <c r="AQ25" s="74">
        <v>48</v>
      </c>
      <c r="AR25" s="74">
        <v>11</v>
      </c>
      <c r="AS25" s="74">
        <v>39</v>
      </c>
      <c r="AT25" s="74">
        <v>20</v>
      </c>
      <c r="AU25" s="74">
        <v>4</v>
      </c>
      <c r="AV25" s="74">
        <v>11</v>
      </c>
      <c r="AW25" s="74">
        <v>5</v>
      </c>
      <c r="AX25" s="74">
        <v>35</v>
      </c>
      <c r="AY25" s="74">
        <f t="shared" si="1"/>
        <v>1167</v>
      </c>
      <c r="AZ25" s="74">
        <v>47</v>
      </c>
      <c r="BA25" s="74">
        <v>159</v>
      </c>
      <c r="BB25" s="74">
        <v>30</v>
      </c>
      <c r="BC25" s="74">
        <v>11</v>
      </c>
      <c r="BD25" s="74">
        <v>135</v>
      </c>
      <c r="BE25" s="74">
        <v>8</v>
      </c>
      <c r="BF25" s="74">
        <v>81</v>
      </c>
      <c r="BG25" s="74">
        <v>11</v>
      </c>
      <c r="BH25" s="75">
        <f t="shared" si="0"/>
        <v>1649</v>
      </c>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row>
    <row r="26" spans="1:117" s="14" customFormat="1" ht="19" customHeight="1" x14ac:dyDescent="0.2">
      <c r="A26" s="65" t="s">
        <v>78</v>
      </c>
      <c r="B26" s="66">
        <v>6</v>
      </c>
      <c r="C26" s="66">
        <v>3</v>
      </c>
      <c r="D26" s="66">
        <v>1</v>
      </c>
      <c r="E26" s="66">
        <v>1</v>
      </c>
      <c r="F26" s="66">
        <v>5</v>
      </c>
      <c r="G26" s="66">
        <v>5</v>
      </c>
      <c r="H26" s="66">
        <v>9</v>
      </c>
      <c r="I26" s="66">
        <v>1</v>
      </c>
      <c r="J26" s="66">
        <v>8</v>
      </c>
      <c r="K26" s="66">
        <v>3</v>
      </c>
      <c r="L26" s="66">
        <v>2</v>
      </c>
      <c r="M26" s="66">
        <v>3</v>
      </c>
      <c r="N26" s="66">
        <v>9</v>
      </c>
      <c r="O26" s="66">
        <v>5</v>
      </c>
      <c r="P26" s="66">
        <v>13</v>
      </c>
      <c r="Q26" s="66">
        <v>5</v>
      </c>
      <c r="R26" s="66">
        <v>3</v>
      </c>
      <c r="S26" s="66">
        <v>3</v>
      </c>
      <c r="T26" s="66">
        <v>11</v>
      </c>
      <c r="U26" s="66">
        <v>0</v>
      </c>
      <c r="V26" s="66">
        <v>3</v>
      </c>
      <c r="W26" s="66">
        <v>4</v>
      </c>
      <c r="X26" s="66">
        <v>1</v>
      </c>
      <c r="Y26" s="66">
        <v>12</v>
      </c>
      <c r="Z26" s="66">
        <v>4</v>
      </c>
      <c r="AA26" s="66">
        <v>6</v>
      </c>
      <c r="AB26" s="66">
        <v>15</v>
      </c>
      <c r="AC26" s="66">
        <v>8</v>
      </c>
      <c r="AD26" s="66">
        <v>3</v>
      </c>
      <c r="AE26" s="66">
        <v>4</v>
      </c>
      <c r="AF26" s="66">
        <v>1</v>
      </c>
      <c r="AG26" s="66">
        <v>3</v>
      </c>
      <c r="AH26" s="66">
        <v>10</v>
      </c>
      <c r="AI26" s="66">
        <v>1</v>
      </c>
      <c r="AJ26" s="66">
        <v>11</v>
      </c>
      <c r="AK26" s="66">
        <v>6</v>
      </c>
      <c r="AL26" s="66">
        <v>3</v>
      </c>
      <c r="AM26" s="66">
        <v>3</v>
      </c>
      <c r="AN26" s="66">
        <v>2</v>
      </c>
      <c r="AO26" s="66">
        <v>1</v>
      </c>
      <c r="AP26" s="66">
        <v>18</v>
      </c>
      <c r="AQ26" s="66">
        <v>5</v>
      </c>
      <c r="AR26" s="66">
        <v>3</v>
      </c>
      <c r="AS26" s="66">
        <v>24</v>
      </c>
      <c r="AT26" s="66">
        <v>8</v>
      </c>
      <c r="AU26" s="66">
        <v>0</v>
      </c>
      <c r="AV26" s="66">
        <v>1</v>
      </c>
      <c r="AW26" s="66">
        <v>2</v>
      </c>
      <c r="AX26" s="66">
        <v>4</v>
      </c>
      <c r="AY26" s="67">
        <f t="shared" si="1"/>
        <v>262</v>
      </c>
      <c r="AZ26" s="66">
        <v>6</v>
      </c>
      <c r="BA26" s="66">
        <v>47</v>
      </c>
      <c r="BB26" s="66">
        <v>5</v>
      </c>
      <c r="BC26" s="66">
        <v>1</v>
      </c>
      <c r="BD26" s="66">
        <v>41</v>
      </c>
      <c r="BE26" s="66">
        <v>1</v>
      </c>
      <c r="BF26" s="66">
        <v>12</v>
      </c>
      <c r="BG26" s="66">
        <v>2</v>
      </c>
      <c r="BH26" s="68">
        <f t="shared" si="0"/>
        <v>377</v>
      </c>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row>
    <row r="27" spans="1:117" s="14" customFormat="1" ht="19" customHeight="1" thickBot="1" x14ac:dyDescent="0.25">
      <c r="A27" s="73" t="s">
        <v>79</v>
      </c>
      <c r="B27" s="74">
        <v>6</v>
      </c>
      <c r="C27" s="74">
        <v>3</v>
      </c>
      <c r="D27" s="74">
        <v>1</v>
      </c>
      <c r="E27" s="74">
        <v>1</v>
      </c>
      <c r="F27" s="74">
        <v>5</v>
      </c>
      <c r="G27" s="74">
        <v>5</v>
      </c>
      <c r="H27" s="74">
        <v>9</v>
      </c>
      <c r="I27" s="74">
        <v>1</v>
      </c>
      <c r="J27" s="74">
        <v>8</v>
      </c>
      <c r="K27" s="74">
        <v>3</v>
      </c>
      <c r="L27" s="74">
        <v>2</v>
      </c>
      <c r="M27" s="74">
        <v>3</v>
      </c>
      <c r="N27" s="74">
        <v>9</v>
      </c>
      <c r="O27" s="74">
        <v>5</v>
      </c>
      <c r="P27" s="74">
        <v>13</v>
      </c>
      <c r="Q27" s="74">
        <v>5</v>
      </c>
      <c r="R27" s="74">
        <v>3</v>
      </c>
      <c r="S27" s="74">
        <v>3</v>
      </c>
      <c r="T27" s="74">
        <v>11</v>
      </c>
      <c r="U27" s="74">
        <v>0</v>
      </c>
      <c r="V27" s="74">
        <v>3</v>
      </c>
      <c r="W27" s="74">
        <v>4</v>
      </c>
      <c r="X27" s="74">
        <v>1</v>
      </c>
      <c r="Y27" s="74">
        <v>12</v>
      </c>
      <c r="Z27" s="74">
        <v>4</v>
      </c>
      <c r="AA27" s="74">
        <v>6</v>
      </c>
      <c r="AB27" s="74">
        <v>15</v>
      </c>
      <c r="AC27" s="74">
        <v>8</v>
      </c>
      <c r="AD27" s="74">
        <v>3</v>
      </c>
      <c r="AE27" s="74">
        <v>4</v>
      </c>
      <c r="AF27" s="74">
        <v>1</v>
      </c>
      <c r="AG27" s="74">
        <v>3</v>
      </c>
      <c r="AH27" s="74">
        <v>10</v>
      </c>
      <c r="AI27" s="74">
        <v>1</v>
      </c>
      <c r="AJ27" s="74">
        <v>11</v>
      </c>
      <c r="AK27" s="74">
        <v>6</v>
      </c>
      <c r="AL27" s="74">
        <v>3</v>
      </c>
      <c r="AM27" s="74">
        <v>3</v>
      </c>
      <c r="AN27" s="74">
        <v>2</v>
      </c>
      <c r="AO27" s="74">
        <v>1</v>
      </c>
      <c r="AP27" s="74">
        <v>18</v>
      </c>
      <c r="AQ27" s="74">
        <v>5</v>
      </c>
      <c r="AR27" s="74">
        <v>3</v>
      </c>
      <c r="AS27" s="74">
        <v>24</v>
      </c>
      <c r="AT27" s="74">
        <v>8</v>
      </c>
      <c r="AU27" s="74">
        <v>0</v>
      </c>
      <c r="AV27" s="74">
        <v>1</v>
      </c>
      <c r="AW27" s="74">
        <v>2</v>
      </c>
      <c r="AX27" s="74">
        <v>4</v>
      </c>
      <c r="AY27" s="74">
        <f t="shared" si="1"/>
        <v>262</v>
      </c>
      <c r="AZ27" s="74">
        <v>6</v>
      </c>
      <c r="BA27" s="74">
        <v>47</v>
      </c>
      <c r="BB27" s="74">
        <v>5</v>
      </c>
      <c r="BC27" s="74">
        <v>1</v>
      </c>
      <c r="BD27" s="74">
        <v>41</v>
      </c>
      <c r="BE27" s="74">
        <v>1</v>
      </c>
      <c r="BF27" s="74">
        <v>12</v>
      </c>
      <c r="BG27" s="74">
        <v>2</v>
      </c>
      <c r="BH27" s="75">
        <f t="shared" si="0"/>
        <v>377</v>
      </c>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row>
    <row r="28" spans="1:117" s="14" customFormat="1" ht="19" customHeight="1" thickBot="1" x14ac:dyDescent="0.25">
      <c r="A28" s="76" t="s">
        <v>80</v>
      </c>
      <c r="B28" s="77">
        <v>982</v>
      </c>
      <c r="C28" s="77">
        <v>568</v>
      </c>
      <c r="D28" s="77">
        <v>219</v>
      </c>
      <c r="E28" s="77">
        <v>873</v>
      </c>
      <c r="F28" s="77">
        <v>738</v>
      </c>
      <c r="G28" s="77">
        <v>1111</v>
      </c>
      <c r="H28" s="77">
        <v>1165</v>
      </c>
      <c r="I28" s="77">
        <v>726</v>
      </c>
      <c r="J28" s="77">
        <v>1118</v>
      </c>
      <c r="K28" s="77">
        <v>576</v>
      </c>
      <c r="L28" s="77">
        <v>133</v>
      </c>
      <c r="M28" s="77">
        <v>248</v>
      </c>
      <c r="N28" s="77">
        <v>613</v>
      </c>
      <c r="O28" s="77">
        <v>505</v>
      </c>
      <c r="P28" s="77">
        <v>1199</v>
      </c>
      <c r="Q28" s="77">
        <v>1162</v>
      </c>
      <c r="R28" s="77">
        <v>369</v>
      </c>
      <c r="S28" s="77">
        <v>308</v>
      </c>
      <c r="T28" s="77">
        <v>1868</v>
      </c>
      <c r="U28" s="77">
        <v>129</v>
      </c>
      <c r="V28" s="77">
        <v>694</v>
      </c>
      <c r="W28" s="77">
        <v>739</v>
      </c>
      <c r="X28" s="77">
        <v>231</v>
      </c>
      <c r="Y28" s="77">
        <v>2578</v>
      </c>
      <c r="Z28" s="77">
        <v>687</v>
      </c>
      <c r="AA28" s="77">
        <v>1000</v>
      </c>
      <c r="AB28" s="77">
        <v>2137</v>
      </c>
      <c r="AC28" s="77">
        <v>1629</v>
      </c>
      <c r="AD28" s="77">
        <v>1934</v>
      </c>
      <c r="AE28" s="77">
        <v>308</v>
      </c>
      <c r="AF28" s="77">
        <v>235</v>
      </c>
      <c r="AG28" s="77">
        <v>459</v>
      </c>
      <c r="AH28" s="77">
        <v>1482</v>
      </c>
      <c r="AI28" s="77">
        <v>257</v>
      </c>
      <c r="AJ28" s="77">
        <v>1977</v>
      </c>
      <c r="AK28" s="77">
        <v>1507</v>
      </c>
      <c r="AL28" s="77">
        <v>918</v>
      </c>
      <c r="AM28" s="77">
        <v>824</v>
      </c>
      <c r="AN28" s="77">
        <v>453</v>
      </c>
      <c r="AO28" s="77">
        <v>575</v>
      </c>
      <c r="AP28" s="77">
        <v>1385</v>
      </c>
      <c r="AQ28" s="77">
        <v>2191</v>
      </c>
      <c r="AR28" s="77">
        <v>1350</v>
      </c>
      <c r="AS28" s="77">
        <v>1021</v>
      </c>
      <c r="AT28" s="77">
        <v>1538</v>
      </c>
      <c r="AU28" s="77">
        <v>148</v>
      </c>
      <c r="AV28" s="77">
        <v>344</v>
      </c>
      <c r="AW28" s="77">
        <v>191</v>
      </c>
      <c r="AX28" s="77">
        <v>1469</v>
      </c>
      <c r="AY28" s="77">
        <f t="shared" si="1"/>
        <v>44871</v>
      </c>
      <c r="AZ28" s="77">
        <v>1297</v>
      </c>
      <c r="BA28" s="77">
        <v>10148</v>
      </c>
      <c r="BB28" s="77">
        <v>1174</v>
      </c>
      <c r="BC28" s="77">
        <v>281</v>
      </c>
      <c r="BD28" s="77">
        <v>6283</v>
      </c>
      <c r="BE28" s="77">
        <v>1054</v>
      </c>
      <c r="BF28" s="77">
        <v>1943</v>
      </c>
      <c r="BG28" s="77">
        <v>301</v>
      </c>
      <c r="BH28" s="78">
        <f t="shared" si="0"/>
        <v>67352</v>
      </c>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row>
    <row r="29" spans="1:117" s="14" customFormat="1" ht="19" customHeight="1" x14ac:dyDescent="0.2">
      <c r="A29" s="65" t="s">
        <v>81</v>
      </c>
      <c r="B29" s="66">
        <v>74</v>
      </c>
      <c r="C29" s="66">
        <v>25</v>
      </c>
      <c r="D29" s="66">
        <v>10</v>
      </c>
      <c r="E29" s="66">
        <v>33</v>
      </c>
      <c r="F29" s="66">
        <v>37</v>
      </c>
      <c r="G29" s="66">
        <v>28</v>
      </c>
      <c r="H29" s="66">
        <v>61</v>
      </c>
      <c r="I29" s="66">
        <v>40</v>
      </c>
      <c r="J29" s="66">
        <v>103</v>
      </c>
      <c r="K29" s="66">
        <v>46</v>
      </c>
      <c r="L29" s="66">
        <v>11</v>
      </c>
      <c r="M29" s="66">
        <v>13</v>
      </c>
      <c r="N29" s="66">
        <v>34</v>
      </c>
      <c r="O29" s="66">
        <v>31</v>
      </c>
      <c r="P29" s="66">
        <v>110</v>
      </c>
      <c r="Q29" s="66">
        <v>71</v>
      </c>
      <c r="R29" s="66">
        <v>19</v>
      </c>
      <c r="S29" s="66">
        <v>17</v>
      </c>
      <c r="T29" s="66">
        <v>105</v>
      </c>
      <c r="U29" s="66">
        <v>17</v>
      </c>
      <c r="V29" s="66">
        <v>23</v>
      </c>
      <c r="W29" s="66">
        <v>22</v>
      </c>
      <c r="X29" s="66">
        <v>5</v>
      </c>
      <c r="Y29" s="66">
        <v>125</v>
      </c>
      <c r="Z29" s="66">
        <v>35</v>
      </c>
      <c r="AA29" s="66">
        <v>96</v>
      </c>
      <c r="AB29" s="66">
        <v>239</v>
      </c>
      <c r="AC29" s="66">
        <v>82</v>
      </c>
      <c r="AD29" s="66">
        <v>103</v>
      </c>
      <c r="AE29" s="66">
        <v>35</v>
      </c>
      <c r="AF29" s="66">
        <v>29</v>
      </c>
      <c r="AG29" s="66">
        <v>30</v>
      </c>
      <c r="AH29" s="66">
        <v>167</v>
      </c>
      <c r="AI29" s="66">
        <v>11</v>
      </c>
      <c r="AJ29" s="66">
        <v>72</v>
      </c>
      <c r="AK29" s="66">
        <v>53</v>
      </c>
      <c r="AL29" s="66">
        <v>91</v>
      </c>
      <c r="AM29" s="66">
        <v>46</v>
      </c>
      <c r="AN29" s="66">
        <v>13</v>
      </c>
      <c r="AO29" s="66">
        <v>27</v>
      </c>
      <c r="AP29" s="66">
        <v>68</v>
      </c>
      <c r="AQ29" s="66">
        <v>125</v>
      </c>
      <c r="AR29" s="66">
        <v>49</v>
      </c>
      <c r="AS29" s="66">
        <v>99</v>
      </c>
      <c r="AT29" s="66">
        <v>55</v>
      </c>
      <c r="AU29" s="66">
        <v>3</v>
      </c>
      <c r="AV29" s="66">
        <v>23</v>
      </c>
      <c r="AW29" s="66">
        <v>9</v>
      </c>
      <c r="AX29" s="66">
        <v>82</v>
      </c>
      <c r="AY29" s="67">
        <f t="shared" si="1"/>
        <v>2702</v>
      </c>
      <c r="AZ29" s="66">
        <v>59</v>
      </c>
      <c r="BA29" s="66">
        <v>379</v>
      </c>
      <c r="BB29" s="66">
        <v>51</v>
      </c>
      <c r="BC29" s="66">
        <v>17</v>
      </c>
      <c r="BD29" s="66">
        <v>131</v>
      </c>
      <c r="BE29" s="66">
        <v>83</v>
      </c>
      <c r="BF29" s="66">
        <v>109</v>
      </c>
      <c r="BG29" s="66">
        <v>13</v>
      </c>
      <c r="BH29" s="68">
        <f t="shared" si="0"/>
        <v>3544</v>
      </c>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row>
    <row r="30" spans="1:117" s="14" customFormat="1" ht="19" customHeight="1" x14ac:dyDescent="0.2">
      <c r="A30" s="79" t="s">
        <v>395</v>
      </c>
      <c r="B30" s="80">
        <f>B28+B29</f>
        <v>1056</v>
      </c>
      <c r="C30" s="80">
        <f t="shared" ref="C30:BG30" si="2">C28+C29</f>
        <v>593</v>
      </c>
      <c r="D30" s="80">
        <f t="shared" si="2"/>
        <v>229</v>
      </c>
      <c r="E30" s="80">
        <f t="shared" si="2"/>
        <v>906</v>
      </c>
      <c r="F30" s="80">
        <f t="shared" si="2"/>
        <v>775</v>
      </c>
      <c r="G30" s="80">
        <f t="shared" si="2"/>
        <v>1139</v>
      </c>
      <c r="H30" s="80">
        <f t="shared" si="2"/>
        <v>1226</v>
      </c>
      <c r="I30" s="80">
        <f t="shared" si="2"/>
        <v>766</v>
      </c>
      <c r="J30" s="80">
        <f t="shared" si="2"/>
        <v>1221</v>
      </c>
      <c r="K30" s="80">
        <f t="shared" si="2"/>
        <v>622</v>
      </c>
      <c r="L30" s="80">
        <f t="shared" si="2"/>
        <v>144</v>
      </c>
      <c r="M30" s="80">
        <f t="shared" si="2"/>
        <v>261</v>
      </c>
      <c r="N30" s="80">
        <f t="shared" si="2"/>
        <v>647</v>
      </c>
      <c r="O30" s="80">
        <f t="shared" si="2"/>
        <v>536</v>
      </c>
      <c r="P30" s="80">
        <f t="shared" si="2"/>
        <v>1309</v>
      </c>
      <c r="Q30" s="80">
        <f t="shared" si="2"/>
        <v>1233</v>
      </c>
      <c r="R30" s="80">
        <f t="shared" si="2"/>
        <v>388</v>
      </c>
      <c r="S30" s="80">
        <f t="shared" si="2"/>
        <v>325</v>
      </c>
      <c r="T30" s="80">
        <f t="shared" si="2"/>
        <v>1973</v>
      </c>
      <c r="U30" s="80">
        <f t="shared" si="2"/>
        <v>146</v>
      </c>
      <c r="V30" s="80">
        <f t="shared" si="2"/>
        <v>717</v>
      </c>
      <c r="W30" s="80">
        <f t="shared" si="2"/>
        <v>761</v>
      </c>
      <c r="X30" s="80">
        <f t="shared" si="2"/>
        <v>236</v>
      </c>
      <c r="Y30" s="80">
        <f t="shared" si="2"/>
        <v>2703</v>
      </c>
      <c r="Z30" s="80">
        <f t="shared" si="2"/>
        <v>722</v>
      </c>
      <c r="AA30" s="80">
        <f t="shared" si="2"/>
        <v>1096</v>
      </c>
      <c r="AB30" s="80">
        <f t="shared" si="2"/>
        <v>2376</v>
      </c>
      <c r="AC30" s="80">
        <f t="shared" si="2"/>
        <v>1711</v>
      </c>
      <c r="AD30" s="80">
        <f t="shared" si="2"/>
        <v>2037</v>
      </c>
      <c r="AE30" s="80">
        <f t="shared" si="2"/>
        <v>343</v>
      </c>
      <c r="AF30" s="80">
        <f t="shared" si="2"/>
        <v>264</v>
      </c>
      <c r="AG30" s="80">
        <f t="shared" si="2"/>
        <v>489</v>
      </c>
      <c r="AH30" s="80">
        <f t="shared" si="2"/>
        <v>1649</v>
      </c>
      <c r="AI30" s="80">
        <f t="shared" si="2"/>
        <v>268</v>
      </c>
      <c r="AJ30" s="80">
        <f t="shared" si="2"/>
        <v>2049</v>
      </c>
      <c r="AK30" s="80">
        <f t="shared" si="2"/>
        <v>1560</v>
      </c>
      <c r="AL30" s="80">
        <f t="shared" si="2"/>
        <v>1009</v>
      </c>
      <c r="AM30" s="80">
        <f t="shared" si="2"/>
        <v>870</v>
      </c>
      <c r="AN30" s="80">
        <f t="shared" si="2"/>
        <v>466</v>
      </c>
      <c r="AO30" s="80">
        <f t="shared" si="2"/>
        <v>602</v>
      </c>
      <c r="AP30" s="80">
        <f t="shared" si="2"/>
        <v>1453</v>
      </c>
      <c r="AQ30" s="80">
        <f t="shared" si="2"/>
        <v>2316</v>
      </c>
      <c r="AR30" s="80">
        <f t="shared" si="2"/>
        <v>1399</v>
      </c>
      <c r="AS30" s="80">
        <f t="shared" si="2"/>
        <v>1120</v>
      </c>
      <c r="AT30" s="80">
        <f t="shared" si="2"/>
        <v>1593</v>
      </c>
      <c r="AU30" s="80">
        <f t="shared" si="2"/>
        <v>151</v>
      </c>
      <c r="AV30" s="80">
        <f t="shared" si="2"/>
        <v>367</v>
      </c>
      <c r="AW30" s="80">
        <f t="shared" si="2"/>
        <v>200</v>
      </c>
      <c r="AX30" s="80">
        <f t="shared" si="2"/>
        <v>1551</v>
      </c>
      <c r="AY30" s="80">
        <f t="shared" si="1"/>
        <v>47573</v>
      </c>
      <c r="AZ30" s="80">
        <f t="shared" si="2"/>
        <v>1356</v>
      </c>
      <c r="BA30" s="80">
        <f t="shared" si="2"/>
        <v>10527</v>
      </c>
      <c r="BB30" s="80">
        <f t="shared" si="2"/>
        <v>1225</v>
      </c>
      <c r="BC30" s="80">
        <f>BC28+BC29</f>
        <v>298</v>
      </c>
      <c r="BD30" s="80">
        <v>6414</v>
      </c>
      <c r="BE30" s="80">
        <v>1137</v>
      </c>
      <c r="BF30" s="80">
        <f t="shared" si="2"/>
        <v>2052</v>
      </c>
      <c r="BG30" s="80">
        <f t="shared" si="2"/>
        <v>314</v>
      </c>
      <c r="BH30" s="81">
        <f t="shared" si="0"/>
        <v>70896</v>
      </c>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row>
    <row r="31" spans="1:117" s="14" customFormat="1" ht="19" customHeight="1" x14ac:dyDescent="0.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row>
    <row r="32" spans="1:117" s="14" customFormat="1" ht="19" customHeight="1" x14ac:dyDescent="0.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row>
    <row r="33" spans="2:117" s="14" customFormat="1" ht="19" customHeight="1" x14ac:dyDescent="0.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row>
    <row r="34" spans="2:117" s="14" customFormat="1" ht="19" customHeight="1" x14ac:dyDescent="0.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row>
    <row r="35" spans="2:117" s="14" customFormat="1" ht="19" customHeight="1" x14ac:dyDescent="0.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row>
    <row r="36" spans="2:117" s="14" customFormat="1" ht="19" customHeight="1" x14ac:dyDescent="0.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row>
    <row r="37" spans="2:117" s="14" customFormat="1" ht="19" customHeight="1" x14ac:dyDescent="0.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row>
    <row r="38" spans="2:117" s="14" customFormat="1" ht="19" customHeight="1" x14ac:dyDescent="0.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row>
    <row r="39" spans="2:117" s="14" customFormat="1" ht="19" customHeight="1" x14ac:dyDescent="0.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row>
    <row r="40" spans="2:117" s="14" customFormat="1" ht="19" customHeight="1" x14ac:dyDescent="0.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row>
    <row r="41" spans="2:117" s="14" customFormat="1" ht="19" customHeight="1" x14ac:dyDescent="0.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row>
    <row r="42" spans="2:117" s="14" customFormat="1" ht="19" customHeight="1" x14ac:dyDescent="0.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row>
    <row r="43" spans="2:117" s="14" customFormat="1" ht="19" customHeight="1" x14ac:dyDescent="0.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row>
    <row r="44" spans="2:117" s="14" customFormat="1" ht="19" customHeight="1" x14ac:dyDescent="0.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row>
    <row r="45" spans="2:117" s="14" customFormat="1" ht="19" customHeight="1" x14ac:dyDescent="0.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row>
    <row r="46" spans="2:117" s="14" customFormat="1" ht="19" customHeight="1" x14ac:dyDescent="0.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row>
    <row r="47" spans="2:117" s="14" customFormat="1" ht="19" customHeight="1" x14ac:dyDescent="0.2">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row>
    <row r="48" spans="2:117" s="14" customFormat="1" ht="19" customHeight="1" x14ac:dyDescent="0.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row>
    <row r="49" spans="2:117" s="14" customFormat="1" ht="19" customHeight="1" x14ac:dyDescent="0.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row>
    <row r="50" spans="2:117" s="14" customFormat="1" ht="19" customHeight="1" x14ac:dyDescent="0.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row>
    <row r="51" spans="2:117" s="14" customFormat="1" ht="19" customHeight="1" x14ac:dyDescent="0.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row>
    <row r="52" spans="2:117" s="14" customFormat="1" ht="19" customHeight="1" x14ac:dyDescent="0.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row>
    <row r="53" spans="2:117" s="14" customFormat="1" ht="19" customHeight="1" x14ac:dyDescent="0.2">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row>
    <row r="54" spans="2:117" s="14" customFormat="1" ht="19" customHeight="1" x14ac:dyDescent="0.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row>
    <row r="55" spans="2:117" s="14" customFormat="1" ht="19" customHeight="1" x14ac:dyDescent="0.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row>
    <row r="56" spans="2:117" s="14" customFormat="1" ht="19" customHeight="1" x14ac:dyDescent="0.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row>
    <row r="57" spans="2:117" s="14" customFormat="1" x14ac:dyDescent="0.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row>
    <row r="58" spans="2:117" s="14" customFormat="1" x14ac:dyDescent="0.2">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row>
    <row r="59" spans="2:117" s="14" customFormat="1" x14ac:dyDescent="0.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row>
    <row r="60" spans="2:117" s="14" customFormat="1" x14ac:dyDescent="0.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row>
    <row r="61" spans="2:117" s="14" customFormat="1" x14ac:dyDescent="0.2">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row>
    <row r="62" spans="2:117" s="14" customFormat="1"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row>
    <row r="63" spans="2:117" s="14" customFormat="1" x14ac:dyDescent="0.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row>
    <row r="64" spans="2:117" s="14" customFormat="1" x14ac:dyDescent="0.2">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row>
    <row r="65" spans="2:117" s="14" customFormat="1" x14ac:dyDescent="0.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row>
    <row r="66" spans="2:117" s="14" customFormat="1" x14ac:dyDescent="0.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row>
    <row r="67" spans="2:117" s="14" customFormat="1" x14ac:dyDescent="0.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row>
    <row r="68" spans="2:117" s="14" customFormat="1" x14ac:dyDescent="0.2">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row>
    <row r="69" spans="2:117" x14ac:dyDescent="0.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row>
    <row r="70" spans="2:117" x14ac:dyDescent="0.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row>
    <row r="71" spans="2:117"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row>
    <row r="72" spans="2:117" x14ac:dyDescent="0.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row>
    <row r="73" spans="2:117" x14ac:dyDescent="0.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row>
    <row r="74" spans="2:117" x14ac:dyDescent="0.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row>
    <row r="75" spans="2:117" x14ac:dyDescent="0.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row>
    <row r="76" spans="2:117" x14ac:dyDescent="0.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row>
    <row r="77" spans="2:117" x14ac:dyDescent="0.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row>
    <row r="78" spans="2:117" x14ac:dyDescent="0.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row>
    <row r="79" spans="2:117" x14ac:dyDescent="0.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row>
    <row r="80" spans="2:117" x14ac:dyDescent="0.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row>
    <row r="81" spans="2:117" x14ac:dyDescent="0.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row>
    <row r="82" spans="2:117" x14ac:dyDescent="0.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row>
    <row r="83" spans="2:117" x14ac:dyDescent="0.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row>
    <row r="84" spans="2:117" x14ac:dyDescent="0.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row>
    <row r="85" spans="2:117" x14ac:dyDescent="0.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row>
    <row r="86" spans="2:117" x14ac:dyDescent="0.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row>
    <row r="87" spans="2:117" x14ac:dyDescent="0.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row>
    <row r="88" spans="2:117" x14ac:dyDescent="0.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row>
    <row r="89" spans="2:117" x14ac:dyDescent="0.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row>
    <row r="90" spans="2:117" x14ac:dyDescent="0.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row>
    <row r="91" spans="2:117" x14ac:dyDescent="0.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row>
    <row r="92" spans="2:117" x14ac:dyDescent="0.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row>
    <row r="93" spans="2:117" x14ac:dyDescent="0.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row>
    <row r="94" spans="2:117" x14ac:dyDescent="0.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row>
    <row r="95" spans="2:117" x14ac:dyDescent="0.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row>
    <row r="96" spans="2:117" x14ac:dyDescent="0.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row>
    <row r="97" spans="2:117" x14ac:dyDescent="0.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row>
    <row r="98" spans="2:117" x14ac:dyDescent="0.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row>
    <row r="99" spans="2:117" x14ac:dyDescent="0.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row>
    <row r="100" spans="2:117" x14ac:dyDescent="0.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row>
    <row r="101" spans="2:117" x14ac:dyDescent="0.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row>
    <row r="102" spans="2:117" x14ac:dyDescent="0.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row>
    <row r="103" spans="2:117" x14ac:dyDescent="0.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row>
    <row r="104" spans="2:117" x14ac:dyDescent="0.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row>
    <row r="105" spans="2:117" x14ac:dyDescent="0.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row>
    <row r="106" spans="2:117" x14ac:dyDescent="0.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row>
    <row r="107" spans="2:117" x14ac:dyDescent="0.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row>
    <row r="108" spans="2:117"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row>
    <row r="109" spans="2:117" x14ac:dyDescent="0.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row>
    <row r="110" spans="2:117"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row>
    <row r="111" spans="2:117"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row>
    <row r="112" spans="2:117"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row>
    <row r="113" spans="2:117"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row>
    <row r="114" spans="2:117"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row>
    <row r="115" spans="2:117"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row>
    <row r="116" spans="2:117"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row>
    <row r="117" spans="2:117"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row>
    <row r="118" spans="2:117"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row>
    <row r="119" spans="2:117"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row>
    <row r="120" spans="2:117"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row>
    <row r="121" spans="2:117"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row>
    <row r="122" spans="2:117"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row>
    <row r="123" spans="2:117"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row>
    <row r="124" spans="2:117"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row>
    <row r="125" spans="2:117"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row>
    <row r="126" spans="2:117"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row>
    <row r="127" spans="2:117"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row>
    <row r="128" spans="2:117"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row>
    <row r="129" spans="2:117"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row>
    <row r="130" spans="2:117"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row>
    <row r="131" spans="2:117"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row>
    <row r="132" spans="2:117"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row>
    <row r="133" spans="2:117"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row>
    <row r="134" spans="2:117"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row>
    <row r="135" spans="2:117"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row>
    <row r="136" spans="2:117"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row>
    <row r="137" spans="2:117"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row>
    <row r="138" spans="2:117"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row>
    <row r="139" spans="2:117"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row>
    <row r="140" spans="2:117"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row>
    <row r="141" spans="2:117"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row>
    <row r="142" spans="2:117"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row>
    <row r="143" spans="2:117"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row>
    <row r="144" spans="2:117"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row>
    <row r="145" spans="2:117"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row>
  </sheetData>
  <pageMargins left="0.70866141732283472" right="0.70866141732283472" top="0.74803149606299213" bottom="0.74803149606299213" header="0.31496062992125984" footer="0.31496062992125984"/>
  <pageSetup paperSize="9" fitToWidth="0"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3033-B961-3E4F-B5D0-1DC28FE6321A}">
  <sheetPr>
    <pageSetUpPr fitToPage="1"/>
  </sheetPr>
  <dimension ref="A1:DO145"/>
  <sheetViews>
    <sheetView showGridLines="0" workbookViewId="0">
      <pane xSplit="1" ySplit="2" topLeftCell="AN3" activePane="bottomRight" state="frozen"/>
      <selection pane="topRight" activeCell="B1" sqref="B1"/>
      <selection pane="bottomLeft" activeCell="A3" sqref="A3"/>
      <selection pane="bottomRight" activeCell="BT1" sqref="BT1:BT1048576"/>
    </sheetView>
  </sheetViews>
  <sheetFormatPr baseColWidth="10" defaultColWidth="7.83203125" defaultRowHeight="15" x14ac:dyDescent="0.2"/>
  <cols>
    <col min="1" max="1" width="24.6640625" style="7" bestFit="1" customWidth="1"/>
    <col min="2" max="16384" width="7.83203125" style="1"/>
  </cols>
  <sheetData>
    <row r="1" spans="1:119" x14ac:dyDescent="0.2">
      <c r="A1" s="29" t="s">
        <v>403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21" t="s">
        <v>401</v>
      </c>
      <c r="BQ1" s="21"/>
      <c r="BR1" s="21"/>
      <c r="BS1" s="21"/>
      <c r="BT1" s="21"/>
      <c r="BU1" s="21"/>
      <c r="BV1" s="21"/>
      <c r="BW1" s="21"/>
      <c r="BX1" s="21"/>
      <c r="BY1" s="19"/>
    </row>
    <row r="2" spans="1:119" s="12" customFormat="1" ht="114" x14ac:dyDescent="0.2">
      <c r="A2" s="38" t="s">
        <v>396</v>
      </c>
      <c r="B2" s="39" t="s">
        <v>171</v>
      </c>
      <c r="C2" s="39" t="s">
        <v>170</v>
      </c>
      <c r="D2" s="39" t="s">
        <v>169</v>
      </c>
      <c r="E2" s="39" t="s">
        <v>168</v>
      </c>
      <c r="F2" s="39" t="s">
        <v>167</v>
      </c>
      <c r="G2" s="39" t="s">
        <v>166</v>
      </c>
      <c r="H2" s="39" t="s">
        <v>165</v>
      </c>
      <c r="I2" s="39" t="s">
        <v>164</v>
      </c>
      <c r="J2" s="39" t="s">
        <v>163</v>
      </c>
      <c r="K2" s="39" t="s">
        <v>162</v>
      </c>
      <c r="L2" s="39" t="s">
        <v>161</v>
      </c>
      <c r="M2" s="39" t="s">
        <v>160</v>
      </c>
      <c r="N2" s="39" t="s">
        <v>159</v>
      </c>
      <c r="O2" s="39" t="s">
        <v>158</v>
      </c>
      <c r="P2" s="39" t="s">
        <v>157</v>
      </c>
      <c r="Q2" s="39" t="s">
        <v>156</v>
      </c>
      <c r="R2" s="39" t="s">
        <v>155</v>
      </c>
      <c r="S2" s="39" t="s">
        <v>154</v>
      </c>
      <c r="T2" s="39" t="s">
        <v>153</v>
      </c>
      <c r="U2" s="39" t="s">
        <v>152</v>
      </c>
      <c r="V2" s="39" t="s">
        <v>151</v>
      </c>
      <c r="W2" s="39" t="s">
        <v>150</v>
      </c>
      <c r="X2" s="39" t="s">
        <v>149</v>
      </c>
      <c r="Y2" s="39" t="s">
        <v>148</v>
      </c>
      <c r="Z2" s="39" t="s">
        <v>147</v>
      </c>
      <c r="AA2" s="39" t="s">
        <v>146</v>
      </c>
      <c r="AB2" s="39" t="s">
        <v>145</v>
      </c>
      <c r="AC2" s="39" t="s">
        <v>144</v>
      </c>
      <c r="AD2" s="39" t="s">
        <v>143</v>
      </c>
      <c r="AE2" s="39" t="s">
        <v>142</v>
      </c>
      <c r="AF2" s="39" t="s">
        <v>141</v>
      </c>
      <c r="AG2" s="39" t="s">
        <v>140</v>
      </c>
      <c r="AH2" s="39" t="s">
        <v>139</v>
      </c>
      <c r="AI2" s="39" t="s">
        <v>138</v>
      </c>
      <c r="AJ2" s="39" t="s">
        <v>137</v>
      </c>
      <c r="AK2" s="39" t="s">
        <v>136</v>
      </c>
      <c r="AL2" s="39" t="s">
        <v>135</v>
      </c>
      <c r="AM2" s="39" t="s">
        <v>134</v>
      </c>
      <c r="AN2" s="39" t="s">
        <v>133</v>
      </c>
      <c r="AO2" s="39" t="s">
        <v>132</v>
      </c>
      <c r="AP2" s="39" t="s">
        <v>131</v>
      </c>
      <c r="AQ2" s="39" t="s">
        <v>130</v>
      </c>
      <c r="AR2" s="39" t="s">
        <v>129</v>
      </c>
      <c r="AS2" s="39" t="s">
        <v>128</v>
      </c>
      <c r="AT2" s="39" t="s">
        <v>127</v>
      </c>
      <c r="AU2" s="39" t="s">
        <v>126</v>
      </c>
      <c r="AV2" s="39" t="s">
        <v>125</v>
      </c>
      <c r="AW2" s="39" t="s">
        <v>124</v>
      </c>
      <c r="AX2" s="39" t="s">
        <v>123</v>
      </c>
      <c r="AY2" s="39" t="s">
        <v>122</v>
      </c>
      <c r="AZ2" s="39" t="s">
        <v>121</v>
      </c>
      <c r="BA2" s="39" t="s">
        <v>120</v>
      </c>
      <c r="BB2" s="39" t="s">
        <v>119</v>
      </c>
      <c r="BC2" s="39" t="s">
        <v>118</v>
      </c>
      <c r="BD2" s="39" t="s">
        <v>117</v>
      </c>
      <c r="BE2" s="39" t="s">
        <v>116</v>
      </c>
      <c r="BF2" s="39" t="s">
        <v>115</v>
      </c>
      <c r="BG2" s="39" t="s">
        <v>114</v>
      </c>
      <c r="BH2" s="39" t="s">
        <v>113</v>
      </c>
      <c r="BI2" s="39" t="s">
        <v>112</v>
      </c>
      <c r="BJ2" s="39" t="s">
        <v>111</v>
      </c>
      <c r="BK2" s="39" t="s">
        <v>110</v>
      </c>
      <c r="BL2" s="39" t="s">
        <v>109</v>
      </c>
      <c r="BM2" s="39" t="s">
        <v>108</v>
      </c>
      <c r="BN2" s="39" t="s">
        <v>107</v>
      </c>
      <c r="BO2" s="40" t="s">
        <v>397</v>
      </c>
      <c r="BP2" s="41" t="s">
        <v>106</v>
      </c>
      <c r="BQ2" s="41" t="s">
        <v>105</v>
      </c>
      <c r="BR2" s="41" t="s">
        <v>104</v>
      </c>
      <c r="BS2" s="41" t="s">
        <v>103</v>
      </c>
      <c r="BT2" s="41" t="s">
        <v>51</v>
      </c>
      <c r="BU2" s="41" t="s">
        <v>399</v>
      </c>
      <c r="BV2" s="41" t="s">
        <v>400</v>
      </c>
      <c r="BW2" s="41" t="s">
        <v>53</v>
      </c>
      <c r="BX2" s="41" t="s">
        <v>54</v>
      </c>
      <c r="BY2" s="40" t="s">
        <v>398</v>
      </c>
    </row>
    <row r="3" spans="1:119" s="14" customFormat="1" ht="19" customHeight="1" x14ac:dyDescent="0.2">
      <c r="A3" s="42" t="s">
        <v>102</v>
      </c>
      <c r="B3" s="43">
        <v>44</v>
      </c>
      <c r="C3" s="43">
        <v>6</v>
      </c>
      <c r="D3" s="43">
        <v>19</v>
      </c>
      <c r="E3" s="43">
        <v>0</v>
      </c>
      <c r="F3" s="43">
        <v>18</v>
      </c>
      <c r="G3" s="43">
        <v>20</v>
      </c>
      <c r="H3" s="43">
        <v>19</v>
      </c>
      <c r="I3" s="43">
        <v>47</v>
      </c>
      <c r="J3" s="43">
        <v>30</v>
      </c>
      <c r="K3" s="43">
        <v>47</v>
      </c>
      <c r="L3" s="43">
        <v>28</v>
      </c>
      <c r="M3" s="43">
        <v>47</v>
      </c>
      <c r="N3" s="43">
        <v>6</v>
      </c>
      <c r="O3" s="43">
        <v>6</v>
      </c>
      <c r="P3" s="43">
        <v>7</v>
      </c>
      <c r="Q3" s="43">
        <v>14</v>
      </c>
      <c r="R3" s="43">
        <v>12</v>
      </c>
      <c r="S3" s="43">
        <v>2</v>
      </c>
      <c r="T3" s="43">
        <v>13</v>
      </c>
      <c r="U3" s="43">
        <v>7</v>
      </c>
      <c r="V3" s="43">
        <v>6</v>
      </c>
      <c r="W3" s="43">
        <v>8</v>
      </c>
      <c r="X3" s="43">
        <v>72</v>
      </c>
      <c r="Y3" s="43">
        <v>5</v>
      </c>
      <c r="Z3" s="43">
        <v>14</v>
      </c>
      <c r="AA3" s="43">
        <v>27</v>
      </c>
      <c r="AB3" s="43">
        <v>3</v>
      </c>
      <c r="AC3" s="43">
        <v>8</v>
      </c>
      <c r="AD3" s="43">
        <v>4</v>
      </c>
      <c r="AE3" s="43">
        <v>16</v>
      </c>
      <c r="AF3" s="43">
        <v>43</v>
      </c>
      <c r="AG3" s="43">
        <v>48</v>
      </c>
      <c r="AH3" s="43">
        <v>7</v>
      </c>
      <c r="AI3" s="43">
        <v>24</v>
      </c>
      <c r="AJ3" s="43">
        <v>9</v>
      </c>
      <c r="AK3" s="43">
        <v>19</v>
      </c>
      <c r="AL3" s="43">
        <v>1</v>
      </c>
      <c r="AM3" s="43">
        <v>39</v>
      </c>
      <c r="AN3" s="43">
        <v>14</v>
      </c>
      <c r="AO3" s="43">
        <v>10</v>
      </c>
      <c r="AP3" s="43">
        <v>7</v>
      </c>
      <c r="AQ3" s="43">
        <v>0</v>
      </c>
      <c r="AR3" s="43">
        <v>3</v>
      </c>
      <c r="AS3" s="43">
        <v>33</v>
      </c>
      <c r="AT3" s="43">
        <v>33</v>
      </c>
      <c r="AU3" s="43">
        <v>7</v>
      </c>
      <c r="AV3" s="43">
        <v>10</v>
      </c>
      <c r="AW3" s="43">
        <v>47</v>
      </c>
      <c r="AX3" s="43">
        <v>3</v>
      </c>
      <c r="AY3" s="43">
        <v>9</v>
      </c>
      <c r="AZ3" s="43">
        <v>6</v>
      </c>
      <c r="BA3" s="43">
        <v>9</v>
      </c>
      <c r="BB3" s="43">
        <v>3</v>
      </c>
      <c r="BC3" s="43">
        <v>15</v>
      </c>
      <c r="BD3" s="43">
        <v>22</v>
      </c>
      <c r="BE3" s="43">
        <v>19</v>
      </c>
      <c r="BF3" s="43">
        <v>52</v>
      </c>
      <c r="BG3" s="43">
        <v>5</v>
      </c>
      <c r="BH3" s="43">
        <v>10</v>
      </c>
      <c r="BI3" s="43">
        <v>38</v>
      </c>
      <c r="BJ3" s="43">
        <v>16</v>
      </c>
      <c r="BK3" s="43">
        <v>32</v>
      </c>
      <c r="BL3" s="43">
        <v>20</v>
      </c>
      <c r="BM3" s="43">
        <v>13</v>
      </c>
      <c r="BN3" s="43">
        <v>26</v>
      </c>
      <c r="BO3" s="44">
        <f>SUM(B3:BN3)</f>
        <v>1207</v>
      </c>
      <c r="BP3" s="43">
        <v>132</v>
      </c>
      <c r="BQ3" s="43">
        <v>135</v>
      </c>
      <c r="BR3" s="43">
        <v>12</v>
      </c>
      <c r="BS3" s="43">
        <v>22</v>
      </c>
      <c r="BT3" s="43">
        <v>5</v>
      </c>
      <c r="BU3" s="43">
        <v>62</v>
      </c>
      <c r="BV3" s="43">
        <v>9</v>
      </c>
      <c r="BW3" s="43">
        <v>56</v>
      </c>
      <c r="BX3" s="43">
        <v>8</v>
      </c>
      <c r="BY3" s="45">
        <f t="shared" ref="BY3:BY31" si="0">SUM(BO3:BX3)</f>
        <v>1648</v>
      </c>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row>
    <row r="4" spans="1:119" s="14" customFormat="1" ht="19" customHeight="1" x14ac:dyDescent="0.2">
      <c r="A4" s="46" t="s">
        <v>101</v>
      </c>
      <c r="B4" s="47">
        <v>36</v>
      </c>
      <c r="C4" s="47">
        <v>5</v>
      </c>
      <c r="D4" s="47">
        <v>19</v>
      </c>
      <c r="E4" s="47">
        <v>0</v>
      </c>
      <c r="F4" s="47">
        <v>8</v>
      </c>
      <c r="G4" s="47">
        <v>24</v>
      </c>
      <c r="H4" s="47">
        <v>12</v>
      </c>
      <c r="I4" s="47">
        <v>27</v>
      </c>
      <c r="J4" s="47">
        <v>20</v>
      </c>
      <c r="K4" s="47">
        <v>15</v>
      </c>
      <c r="L4" s="47">
        <v>8</v>
      </c>
      <c r="M4" s="47">
        <v>38</v>
      </c>
      <c r="N4" s="47">
        <v>5</v>
      </c>
      <c r="O4" s="47">
        <v>4</v>
      </c>
      <c r="P4" s="47">
        <v>8</v>
      </c>
      <c r="Q4" s="47">
        <v>5</v>
      </c>
      <c r="R4" s="47">
        <v>7</v>
      </c>
      <c r="S4" s="47">
        <v>0</v>
      </c>
      <c r="T4" s="47">
        <v>10</v>
      </c>
      <c r="U4" s="47">
        <v>5</v>
      </c>
      <c r="V4" s="47">
        <v>5</v>
      </c>
      <c r="W4" s="47">
        <v>3</v>
      </c>
      <c r="X4" s="47">
        <v>42</v>
      </c>
      <c r="Y4" s="47">
        <v>0</v>
      </c>
      <c r="Z4" s="47">
        <v>5</v>
      </c>
      <c r="AA4" s="47">
        <v>15</v>
      </c>
      <c r="AB4" s="47">
        <v>2</v>
      </c>
      <c r="AC4" s="47">
        <v>1</v>
      </c>
      <c r="AD4" s="47">
        <v>7</v>
      </c>
      <c r="AE4" s="47">
        <v>10</v>
      </c>
      <c r="AF4" s="47">
        <v>21</v>
      </c>
      <c r="AG4" s="47">
        <v>31</v>
      </c>
      <c r="AH4" s="47">
        <v>8</v>
      </c>
      <c r="AI4" s="47">
        <v>16</v>
      </c>
      <c r="AJ4" s="47">
        <v>4</v>
      </c>
      <c r="AK4" s="47">
        <v>8</v>
      </c>
      <c r="AL4" s="47">
        <v>2</v>
      </c>
      <c r="AM4" s="47">
        <v>22</v>
      </c>
      <c r="AN4" s="47">
        <v>13</v>
      </c>
      <c r="AO4" s="47">
        <v>3</v>
      </c>
      <c r="AP4" s="47">
        <v>11</v>
      </c>
      <c r="AQ4" s="47">
        <v>2</v>
      </c>
      <c r="AR4" s="47">
        <v>2</v>
      </c>
      <c r="AS4" s="47">
        <v>13</v>
      </c>
      <c r="AT4" s="47">
        <v>22</v>
      </c>
      <c r="AU4" s="47">
        <v>7</v>
      </c>
      <c r="AV4" s="47">
        <v>5</v>
      </c>
      <c r="AW4" s="47">
        <v>30</v>
      </c>
      <c r="AX4" s="47">
        <v>2</v>
      </c>
      <c r="AY4" s="47">
        <v>3</v>
      </c>
      <c r="AZ4" s="47">
        <v>4</v>
      </c>
      <c r="BA4" s="47">
        <v>8</v>
      </c>
      <c r="BB4" s="47">
        <v>1</v>
      </c>
      <c r="BC4" s="47">
        <v>5</v>
      </c>
      <c r="BD4" s="47">
        <v>10</v>
      </c>
      <c r="BE4" s="47">
        <v>7</v>
      </c>
      <c r="BF4" s="47">
        <v>23</v>
      </c>
      <c r="BG4" s="47">
        <v>3</v>
      </c>
      <c r="BH4" s="47">
        <v>4</v>
      </c>
      <c r="BI4" s="47">
        <v>20</v>
      </c>
      <c r="BJ4" s="47">
        <v>9</v>
      </c>
      <c r="BK4" s="47">
        <v>17</v>
      </c>
      <c r="BL4" s="47">
        <v>13</v>
      </c>
      <c r="BM4" s="47">
        <v>8</v>
      </c>
      <c r="BN4" s="47">
        <v>12</v>
      </c>
      <c r="BO4" s="48">
        <f t="shared" ref="BO4:BO31" si="1">SUM(B4:BN4)</f>
        <v>715</v>
      </c>
      <c r="BP4" s="47">
        <v>85</v>
      </c>
      <c r="BQ4" s="47">
        <v>70</v>
      </c>
      <c r="BR4" s="47">
        <v>4</v>
      </c>
      <c r="BS4" s="47">
        <v>17</v>
      </c>
      <c r="BT4" s="47">
        <v>4</v>
      </c>
      <c r="BU4" s="47">
        <v>48</v>
      </c>
      <c r="BV4" s="47">
        <v>11</v>
      </c>
      <c r="BW4" s="47">
        <v>27</v>
      </c>
      <c r="BX4" s="47">
        <v>9</v>
      </c>
      <c r="BY4" s="49">
        <f t="shared" si="0"/>
        <v>990</v>
      </c>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row>
    <row r="5" spans="1:119" s="14" customFormat="1" ht="19" customHeight="1" thickBot="1" x14ac:dyDescent="0.25">
      <c r="A5" s="50" t="s">
        <v>77</v>
      </c>
      <c r="B5" s="51">
        <v>80</v>
      </c>
      <c r="C5" s="51">
        <v>11</v>
      </c>
      <c r="D5" s="51">
        <v>38</v>
      </c>
      <c r="E5" s="51">
        <v>0</v>
      </c>
      <c r="F5" s="51">
        <v>26</v>
      </c>
      <c r="G5" s="51">
        <v>44</v>
      </c>
      <c r="H5" s="51">
        <v>31</v>
      </c>
      <c r="I5" s="51">
        <v>74</v>
      </c>
      <c r="J5" s="51">
        <v>50</v>
      </c>
      <c r="K5" s="51">
        <v>62</v>
      </c>
      <c r="L5" s="51">
        <v>36</v>
      </c>
      <c r="M5" s="51">
        <v>85</v>
      </c>
      <c r="N5" s="51">
        <v>11</v>
      </c>
      <c r="O5" s="51">
        <v>10</v>
      </c>
      <c r="P5" s="51">
        <v>15</v>
      </c>
      <c r="Q5" s="51">
        <v>19</v>
      </c>
      <c r="R5" s="51">
        <v>19</v>
      </c>
      <c r="S5" s="51">
        <v>2</v>
      </c>
      <c r="T5" s="51">
        <v>23</v>
      </c>
      <c r="U5" s="51">
        <v>12</v>
      </c>
      <c r="V5" s="51">
        <v>11</v>
      </c>
      <c r="W5" s="51">
        <v>11</v>
      </c>
      <c r="X5" s="51">
        <v>114</v>
      </c>
      <c r="Y5" s="51">
        <v>5</v>
      </c>
      <c r="Z5" s="51">
        <v>19</v>
      </c>
      <c r="AA5" s="51">
        <v>42</v>
      </c>
      <c r="AB5" s="51">
        <v>5</v>
      </c>
      <c r="AC5" s="51">
        <v>9</v>
      </c>
      <c r="AD5" s="51">
        <v>11</v>
      </c>
      <c r="AE5" s="51">
        <v>26</v>
      </c>
      <c r="AF5" s="51">
        <v>64</v>
      </c>
      <c r="AG5" s="51">
        <v>79</v>
      </c>
      <c r="AH5" s="51">
        <v>15</v>
      </c>
      <c r="AI5" s="51">
        <v>40</v>
      </c>
      <c r="AJ5" s="51">
        <v>13</v>
      </c>
      <c r="AK5" s="51">
        <v>27</v>
      </c>
      <c r="AL5" s="51">
        <v>3</v>
      </c>
      <c r="AM5" s="51">
        <v>61</v>
      </c>
      <c r="AN5" s="51">
        <v>27</v>
      </c>
      <c r="AO5" s="51">
        <v>13</v>
      </c>
      <c r="AP5" s="51">
        <v>18</v>
      </c>
      <c r="AQ5" s="51">
        <v>2</v>
      </c>
      <c r="AR5" s="51">
        <v>5</v>
      </c>
      <c r="AS5" s="51">
        <v>46</v>
      </c>
      <c r="AT5" s="51">
        <v>55</v>
      </c>
      <c r="AU5" s="51">
        <v>14</v>
      </c>
      <c r="AV5" s="51">
        <v>15</v>
      </c>
      <c r="AW5" s="51">
        <v>77</v>
      </c>
      <c r="AX5" s="51">
        <v>5</v>
      </c>
      <c r="AY5" s="51">
        <v>12</v>
      </c>
      <c r="AZ5" s="51">
        <v>10</v>
      </c>
      <c r="BA5" s="51">
        <v>17</v>
      </c>
      <c r="BB5" s="51">
        <v>4</v>
      </c>
      <c r="BC5" s="51">
        <v>20</v>
      </c>
      <c r="BD5" s="51">
        <v>32</v>
      </c>
      <c r="BE5" s="51">
        <v>26</v>
      </c>
      <c r="BF5" s="51">
        <v>75</v>
      </c>
      <c r="BG5" s="51">
        <v>8</v>
      </c>
      <c r="BH5" s="51">
        <v>14</v>
      </c>
      <c r="BI5" s="51">
        <v>58</v>
      </c>
      <c r="BJ5" s="51">
        <v>25</v>
      </c>
      <c r="BK5" s="51">
        <v>49</v>
      </c>
      <c r="BL5" s="51">
        <v>33</v>
      </c>
      <c r="BM5" s="51">
        <v>21</v>
      </c>
      <c r="BN5" s="51">
        <v>38</v>
      </c>
      <c r="BO5" s="51">
        <f t="shared" si="1"/>
        <v>1922</v>
      </c>
      <c r="BP5" s="51">
        <v>217</v>
      </c>
      <c r="BQ5" s="51">
        <v>205</v>
      </c>
      <c r="BR5" s="51">
        <v>16</v>
      </c>
      <c r="BS5" s="51">
        <v>39</v>
      </c>
      <c r="BT5" s="51">
        <v>9</v>
      </c>
      <c r="BU5" s="51">
        <v>110</v>
      </c>
      <c r="BV5" s="51">
        <v>20</v>
      </c>
      <c r="BW5" s="51">
        <v>83</v>
      </c>
      <c r="BX5" s="51">
        <v>17</v>
      </c>
      <c r="BY5" s="52">
        <f t="shared" si="0"/>
        <v>2638</v>
      </c>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row>
    <row r="6" spans="1:119" s="14" customFormat="1" ht="19" customHeight="1" x14ac:dyDescent="0.2">
      <c r="A6" s="42" t="s">
        <v>100</v>
      </c>
      <c r="B6" s="43">
        <v>123</v>
      </c>
      <c r="C6" s="43">
        <v>12</v>
      </c>
      <c r="D6" s="43">
        <v>57</v>
      </c>
      <c r="E6" s="43">
        <v>7</v>
      </c>
      <c r="F6" s="43">
        <v>46</v>
      </c>
      <c r="G6" s="43">
        <v>55</v>
      </c>
      <c r="H6" s="43">
        <v>137</v>
      </c>
      <c r="I6" s="43">
        <v>254</v>
      </c>
      <c r="J6" s="43">
        <v>117</v>
      </c>
      <c r="K6" s="43">
        <v>120</v>
      </c>
      <c r="L6" s="43">
        <v>135</v>
      </c>
      <c r="M6" s="43">
        <v>242</v>
      </c>
      <c r="N6" s="43">
        <v>6</v>
      </c>
      <c r="O6" s="43">
        <v>22</v>
      </c>
      <c r="P6" s="43">
        <v>10</v>
      </c>
      <c r="Q6" s="43">
        <v>52</v>
      </c>
      <c r="R6" s="43">
        <v>71</v>
      </c>
      <c r="S6" s="43">
        <v>8</v>
      </c>
      <c r="T6" s="43">
        <v>24</v>
      </c>
      <c r="U6" s="43">
        <v>17</v>
      </c>
      <c r="V6" s="43">
        <v>7</v>
      </c>
      <c r="W6" s="43">
        <v>11</v>
      </c>
      <c r="X6" s="43">
        <v>218</v>
      </c>
      <c r="Y6" s="43">
        <v>10</v>
      </c>
      <c r="Z6" s="43">
        <v>20</v>
      </c>
      <c r="AA6" s="43">
        <v>69</v>
      </c>
      <c r="AB6" s="43">
        <v>6</v>
      </c>
      <c r="AC6" s="43">
        <v>15</v>
      </c>
      <c r="AD6" s="43">
        <v>5</v>
      </c>
      <c r="AE6" s="43">
        <v>34</v>
      </c>
      <c r="AF6" s="43">
        <v>177</v>
      </c>
      <c r="AG6" s="43">
        <v>185</v>
      </c>
      <c r="AH6" s="43">
        <v>12</v>
      </c>
      <c r="AI6" s="43">
        <v>33</v>
      </c>
      <c r="AJ6" s="43">
        <v>7</v>
      </c>
      <c r="AK6" s="43">
        <v>45</v>
      </c>
      <c r="AL6" s="43">
        <v>10</v>
      </c>
      <c r="AM6" s="43">
        <v>79</v>
      </c>
      <c r="AN6" s="43">
        <v>29</v>
      </c>
      <c r="AO6" s="43">
        <v>10</v>
      </c>
      <c r="AP6" s="43">
        <v>48</v>
      </c>
      <c r="AQ6" s="43">
        <v>7</v>
      </c>
      <c r="AR6" s="43">
        <v>0</v>
      </c>
      <c r="AS6" s="43">
        <v>70</v>
      </c>
      <c r="AT6" s="43">
        <v>98</v>
      </c>
      <c r="AU6" s="43">
        <v>2</v>
      </c>
      <c r="AV6" s="43">
        <v>19</v>
      </c>
      <c r="AW6" s="43">
        <v>103</v>
      </c>
      <c r="AX6" s="43">
        <v>18</v>
      </c>
      <c r="AY6" s="43">
        <v>9</v>
      </c>
      <c r="AZ6" s="43">
        <v>20</v>
      </c>
      <c r="BA6" s="43">
        <v>65</v>
      </c>
      <c r="BB6" s="43">
        <v>7</v>
      </c>
      <c r="BC6" s="43">
        <v>133</v>
      </c>
      <c r="BD6" s="43">
        <v>175</v>
      </c>
      <c r="BE6" s="43">
        <v>105</v>
      </c>
      <c r="BF6" s="43">
        <v>296</v>
      </c>
      <c r="BG6" s="43">
        <v>16</v>
      </c>
      <c r="BH6" s="43">
        <v>16</v>
      </c>
      <c r="BI6" s="43">
        <v>214</v>
      </c>
      <c r="BJ6" s="43">
        <v>29</v>
      </c>
      <c r="BK6" s="43">
        <v>83</v>
      </c>
      <c r="BL6" s="43">
        <v>58</v>
      </c>
      <c r="BM6" s="43">
        <v>19</v>
      </c>
      <c r="BN6" s="43">
        <v>21</v>
      </c>
      <c r="BO6" s="44">
        <f t="shared" si="1"/>
        <v>4128</v>
      </c>
      <c r="BP6" s="43">
        <v>450</v>
      </c>
      <c r="BQ6" s="43">
        <v>771</v>
      </c>
      <c r="BR6" s="43">
        <v>36</v>
      </c>
      <c r="BS6" s="43">
        <v>58</v>
      </c>
      <c r="BT6" s="43">
        <v>15</v>
      </c>
      <c r="BU6" s="43">
        <v>363</v>
      </c>
      <c r="BV6" s="43">
        <v>97</v>
      </c>
      <c r="BW6" s="43">
        <v>95</v>
      </c>
      <c r="BX6" s="43">
        <v>21</v>
      </c>
      <c r="BY6" s="45">
        <f t="shared" si="0"/>
        <v>6034</v>
      </c>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row>
    <row r="7" spans="1:119" s="14" customFormat="1" ht="19" customHeight="1" x14ac:dyDescent="0.2">
      <c r="A7" s="46" t="s">
        <v>99</v>
      </c>
      <c r="B7" s="47">
        <v>41</v>
      </c>
      <c r="C7" s="47">
        <v>2</v>
      </c>
      <c r="D7" s="47">
        <v>21</v>
      </c>
      <c r="E7" s="47">
        <v>2</v>
      </c>
      <c r="F7" s="47">
        <v>13</v>
      </c>
      <c r="G7" s="47">
        <v>7</v>
      </c>
      <c r="H7" s="47">
        <v>29</v>
      </c>
      <c r="I7" s="47">
        <v>35</v>
      </c>
      <c r="J7" s="47">
        <v>31</v>
      </c>
      <c r="K7" s="47">
        <v>19</v>
      </c>
      <c r="L7" s="47">
        <v>20</v>
      </c>
      <c r="M7" s="47">
        <v>32</v>
      </c>
      <c r="N7" s="47">
        <v>0</v>
      </c>
      <c r="O7" s="47">
        <v>6</v>
      </c>
      <c r="P7" s="47">
        <v>2</v>
      </c>
      <c r="Q7" s="47">
        <v>10</v>
      </c>
      <c r="R7" s="47">
        <v>14</v>
      </c>
      <c r="S7" s="47">
        <v>3</v>
      </c>
      <c r="T7" s="47">
        <v>5</v>
      </c>
      <c r="U7" s="47">
        <v>5</v>
      </c>
      <c r="V7" s="47">
        <v>1</v>
      </c>
      <c r="W7" s="47">
        <v>2</v>
      </c>
      <c r="X7" s="47">
        <v>48</v>
      </c>
      <c r="Y7" s="47">
        <v>0</v>
      </c>
      <c r="Z7" s="47">
        <v>3</v>
      </c>
      <c r="AA7" s="47">
        <v>15</v>
      </c>
      <c r="AB7" s="47">
        <v>3</v>
      </c>
      <c r="AC7" s="47">
        <v>4</v>
      </c>
      <c r="AD7" s="47">
        <v>11</v>
      </c>
      <c r="AE7" s="47">
        <v>4</v>
      </c>
      <c r="AF7" s="47">
        <v>48</v>
      </c>
      <c r="AG7" s="47">
        <v>32</v>
      </c>
      <c r="AH7" s="47">
        <v>3</v>
      </c>
      <c r="AI7" s="47">
        <v>18</v>
      </c>
      <c r="AJ7" s="47">
        <v>5</v>
      </c>
      <c r="AK7" s="47">
        <v>8</v>
      </c>
      <c r="AL7" s="47">
        <v>1</v>
      </c>
      <c r="AM7" s="47">
        <v>25</v>
      </c>
      <c r="AN7" s="47">
        <v>9</v>
      </c>
      <c r="AO7" s="47">
        <v>1</v>
      </c>
      <c r="AP7" s="47">
        <v>9</v>
      </c>
      <c r="AQ7" s="47">
        <v>3</v>
      </c>
      <c r="AR7" s="47">
        <v>0</v>
      </c>
      <c r="AS7" s="47">
        <v>16</v>
      </c>
      <c r="AT7" s="47">
        <v>26</v>
      </c>
      <c r="AU7" s="47">
        <v>3</v>
      </c>
      <c r="AV7" s="47">
        <v>5</v>
      </c>
      <c r="AW7" s="47">
        <v>27</v>
      </c>
      <c r="AX7" s="47">
        <v>4</v>
      </c>
      <c r="AY7" s="47">
        <v>3</v>
      </c>
      <c r="AZ7" s="47">
        <v>4</v>
      </c>
      <c r="BA7" s="47">
        <v>12</v>
      </c>
      <c r="BB7" s="47">
        <v>3</v>
      </c>
      <c r="BC7" s="47">
        <v>17</v>
      </c>
      <c r="BD7" s="47">
        <v>37</v>
      </c>
      <c r="BE7" s="47">
        <v>24</v>
      </c>
      <c r="BF7" s="47">
        <v>62</v>
      </c>
      <c r="BG7" s="47">
        <v>2</v>
      </c>
      <c r="BH7" s="47">
        <v>2</v>
      </c>
      <c r="BI7" s="47">
        <v>49</v>
      </c>
      <c r="BJ7" s="47">
        <v>4</v>
      </c>
      <c r="BK7" s="47">
        <v>29</v>
      </c>
      <c r="BL7" s="47">
        <v>12</v>
      </c>
      <c r="BM7" s="47">
        <v>4</v>
      </c>
      <c r="BN7" s="47">
        <v>5</v>
      </c>
      <c r="BO7" s="48">
        <f t="shared" si="1"/>
        <v>900</v>
      </c>
      <c r="BP7" s="47">
        <v>101</v>
      </c>
      <c r="BQ7" s="47">
        <v>128</v>
      </c>
      <c r="BR7" s="47">
        <v>19</v>
      </c>
      <c r="BS7" s="47">
        <v>13</v>
      </c>
      <c r="BT7" s="47">
        <v>7</v>
      </c>
      <c r="BU7" s="47">
        <v>60</v>
      </c>
      <c r="BV7" s="47">
        <v>28</v>
      </c>
      <c r="BW7" s="47">
        <v>34</v>
      </c>
      <c r="BX7" s="47">
        <v>10</v>
      </c>
      <c r="BY7" s="49">
        <f t="shared" si="0"/>
        <v>1300</v>
      </c>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row>
    <row r="8" spans="1:119" s="14" customFormat="1" ht="19" customHeight="1" x14ac:dyDescent="0.2">
      <c r="A8" s="46" t="s">
        <v>98</v>
      </c>
      <c r="B8" s="47">
        <v>278</v>
      </c>
      <c r="C8" s="47">
        <v>44</v>
      </c>
      <c r="D8" s="47">
        <v>156</v>
      </c>
      <c r="E8" s="47">
        <v>15</v>
      </c>
      <c r="F8" s="47">
        <v>106</v>
      </c>
      <c r="G8" s="47">
        <v>27</v>
      </c>
      <c r="H8" s="47">
        <v>71</v>
      </c>
      <c r="I8" s="47">
        <v>92</v>
      </c>
      <c r="J8" s="47">
        <v>57</v>
      </c>
      <c r="K8" s="47">
        <v>48</v>
      </c>
      <c r="L8" s="47">
        <v>41</v>
      </c>
      <c r="M8" s="47">
        <v>119</v>
      </c>
      <c r="N8" s="47">
        <v>8</v>
      </c>
      <c r="O8" s="47">
        <v>36</v>
      </c>
      <c r="P8" s="47">
        <v>12</v>
      </c>
      <c r="Q8" s="47">
        <v>17</v>
      </c>
      <c r="R8" s="47">
        <v>24</v>
      </c>
      <c r="S8" s="47">
        <v>4</v>
      </c>
      <c r="T8" s="47">
        <v>67</v>
      </c>
      <c r="U8" s="47">
        <v>24</v>
      </c>
      <c r="V8" s="47">
        <v>22</v>
      </c>
      <c r="W8" s="47">
        <v>5</v>
      </c>
      <c r="X8" s="47">
        <v>106</v>
      </c>
      <c r="Y8" s="47">
        <v>5</v>
      </c>
      <c r="Z8" s="47">
        <v>8</v>
      </c>
      <c r="AA8" s="47">
        <v>178</v>
      </c>
      <c r="AB8" s="47">
        <v>12</v>
      </c>
      <c r="AC8" s="47">
        <v>11</v>
      </c>
      <c r="AD8" s="47">
        <v>12</v>
      </c>
      <c r="AE8" s="47">
        <v>16</v>
      </c>
      <c r="AF8" s="47">
        <v>141</v>
      </c>
      <c r="AG8" s="47">
        <v>93</v>
      </c>
      <c r="AH8" s="47">
        <v>8</v>
      </c>
      <c r="AI8" s="47">
        <v>44</v>
      </c>
      <c r="AJ8" s="47">
        <v>18</v>
      </c>
      <c r="AK8" s="47">
        <v>90</v>
      </c>
      <c r="AL8" s="47">
        <v>24</v>
      </c>
      <c r="AM8" s="47">
        <v>265</v>
      </c>
      <c r="AN8" s="47">
        <v>22</v>
      </c>
      <c r="AO8" s="47">
        <v>6</v>
      </c>
      <c r="AP8" s="47">
        <v>163</v>
      </c>
      <c r="AQ8" s="47">
        <v>16</v>
      </c>
      <c r="AR8" s="47">
        <v>4</v>
      </c>
      <c r="AS8" s="47">
        <v>80</v>
      </c>
      <c r="AT8" s="47">
        <v>176</v>
      </c>
      <c r="AU8" s="47">
        <v>21</v>
      </c>
      <c r="AV8" s="47">
        <v>7</v>
      </c>
      <c r="AW8" s="47">
        <v>46</v>
      </c>
      <c r="AX8" s="47">
        <v>26</v>
      </c>
      <c r="AY8" s="47">
        <v>35</v>
      </c>
      <c r="AZ8" s="47">
        <v>22</v>
      </c>
      <c r="BA8" s="47">
        <v>63</v>
      </c>
      <c r="BB8" s="47">
        <v>10</v>
      </c>
      <c r="BC8" s="47">
        <v>41</v>
      </c>
      <c r="BD8" s="47">
        <v>63</v>
      </c>
      <c r="BE8" s="47">
        <v>30</v>
      </c>
      <c r="BF8" s="47">
        <v>101</v>
      </c>
      <c r="BG8" s="47">
        <v>19</v>
      </c>
      <c r="BH8" s="47">
        <v>9</v>
      </c>
      <c r="BI8" s="47">
        <v>71</v>
      </c>
      <c r="BJ8" s="47">
        <v>55</v>
      </c>
      <c r="BK8" s="47">
        <v>187</v>
      </c>
      <c r="BL8" s="47">
        <v>112</v>
      </c>
      <c r="BM8" s="47">
        <v>27</v>
      </c>
      <c r="BN8" s="47">
        <v>24</v>
      </c>
      <c r="BO8" s="48">
        <f t="shared" si="1"/>
        <v>3740</v>
      </c>
      <c r="BP8" s="47">
        <v>959</v>
      </c>
      <c r="BQ8" s="47">
        <v>313</v>
      </c>
      <c r="BR8" s="47">
        <v>39</v>
      </c>
      <c r="BS8" s="47">
        <v>79</v>
      </c>
      <c r="BT8" s="47">
        <v>16</v>
      </c>
      <c r="BU8" s="47">
        <v>277</v>
      </c>
      <c r="BV8" s="47">
        <v>88</v>
      </c>
      <c r="BW8" s="47">
        <v>99</v>
      </c>
      <c r="BX8" s="47">
        <v>30</v>
      </c>
      <c r="BY8" s="49">
        <f t="shared" si="0"/>
        <v>5640</v>
      </c>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row>
    <row r="9" spans="1:119" s="14" customFormat="1" ht="19" customHeight="1" x14ac:dyDescent="0.2">
      <c r="A9" s="46" t="s">
        <v>97</v>
      </c>
      <c r="B9" s="47">
        <v>85</v>
      </c>
      <c r="C9" s="47">
        <v>17</v>
      </c>
      <c r="D9" s="47">
        <v>50</v>
      </c>
      <c r="E9" s="47">
        <v>10</v>
      </c>
      <c r="F9" s="47">
        <v>27</v>
      </c>
      <c r="G9" s="47">
        <v>41</v>
      </c>
      <c r="H9" s="47">
        <v>107</v>
      </c>
      <c r="I9" s="47">
        <v>170</v>
      </c>
      <c r="J9" s="47">
        <v>92</v>
      </c>
      <c r="K9" s="47">
        <v>96</v>
      </c>
      <c r="L9" s="47">
        <v>88</v>
      </c>
      <c r="M9" s="47">
        <v>184</v>
      </c>
      <c r="N9" s="47">
        <v>8</v>
      </c>
      <c r="O9" s="47">
        <v>14</v>
      </c>
      <c r="P9" s="47">
        <v>11</v>
      </c>
      <c r="Q9" s="47">
        <v>14</v>
      </c>
      <c r="R9" s="47">
        <v>21</v>
      </c>
      <c r="S9" s="47">
        <v>7</v>
      </c>
      <c r="T9" s="47">
        <v>25</v>
      </c>
      <c r="U9" s="47">
        <v>13</v>
      </c>
      <c r="V9" s="47">
        <v>7</v>
      </c>
      <c r="W9" s="47">
        <v>6</v>
      </c>
      <c r="X9" s="47">
        <v>192</v>
      </c>
      <c r="Y9" s="47">
        <v>3</v>
      </c>
      <c r="Z9" s="47">
        <v>8</v>
      </c>
      <c r="AA9" s="47">
        <v>56</v>
      </c>
      <c r="AB9" s="47">
        <v>3</v>
      </c>
      <c r="AC9" s="47">
        <v>21</v>
      </c>
      <c r="AD9" s="47">
        <v>9</v>
      </c>
      <c r="AE9" s="47">
        <v>13</v>
      </c>
      <c r="AF9" s="47">
        <v>99</v>
      </c>
      <c r="AG9" s="47">
        <v>158</v>
      </c>
      <c r="AH9" s="47">
        <v>4</v>
      </c>
      <c r="AI9" s="47">
        <v>42</v>
      </c>
      <c r="AJ9" s="47">
        <v>4</v>
      </c>
      <c r="AK9" s="47">
        <v>16</v>
      </c>
      <c r="AL9" s="47">
        <v>11</v>
      </c>
      <c r="AM9" s="47">
        <v>65</v>
      </c>
      <c r="AN9" s="47">
        <v>25</v>
      </c>
      <c r="AO9" s="47">
        <v>6</v>
      </c>
      <c r="AP9" s="47">
        <v>32</v>
      </c>
      <c r="AQ9" s="47">
        <v>13</v>
      </c>
      <c r="AR9" s="47">
        <v>4</v>
      </c>
      <c r="AS9" s="47">
        <v>61</v>
      </c>
      <c r="AT9" s="47">
        <v>63</v>
      </c>
      <c r="AU9" s="47">
        <v>14</v>
      </c>
      <c r="AV9" s="47">
        <v>16</v>
      </c>
      <c r="AW9" s="47">
        <v>93</v>
      </c>
      <c r="AX9" s="47">
        <v>8</v>
      </c>
      <c r="AY9" s="47">
        <v>18</v>
      </c>
      <c r="AZ9" s="47">
        <v>18</v>
      </c>
      <c r="BA9" s="47">
        <v>24</v>
      </c>
      <c r="BB9" s="47">
        <v>12</v>
      </c>
      <c r="BC9" s="47">
        <v>34</v>
      </c>
      <c r="BD9" s="47">
        <v>66</v>
      </c>
      <c r="BE9" s="47">
        <v>43</v>
      </c>
      <c r="BF9" s="47">
        <v>96</v>
      </c>
      <c r="BG9" s="47">
        <v>9</v>
      </c>
      <c r="BH9" s="47">
        <v>14</v>
      </c>
      <c r="BI9" s="47">
        <v>75</v>
      </c>
      <c r="BJ9" s="47">
        <v>21</v>
      </c>
      <c r="BK9" s="47">
        <v>103</v>
      </c>
      <c r="BL9" s="47">
        <v>70</v>
      </c>
      <c r="BM9" s="47">
        <v>22</v>
      </c>
      <c r="BN9" s="47">
        <v>49</v>
      </c>
      <c r="BO9" s="48">
        <f t="shared" si="1"/>
        <v>2806</v>
      </c>
      <c r="BP9" s="47">
        <v>297</v>
      </c>
      <c r="BQ9" s="47">
        <v>466</v>
      </c>
      <c r="BR9" s="47">
        <v>42</v>
      </c>
      <c r="BS9" s="47">
        <v>55</v>
      </c>
      <c r="BT9" s="47">
        <v>9</v>
      </c>
      <c r="BU9" s="47">
        <v>307</v>
      </c>
      <c r="BV9" s="47">
        <v>49</v>
      </c>
      <c r="BW9" s="47">
        <v>88</v>
      </c>
      <c r="BX9" s="47">
        <v>13</v>
      </c>
      <c r="BY9" s="49">
        <f t="shared" si="0"/>
        <v>4132</v>
      </c>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row>
    <row r="10" spans="1:119" s="14" customFormat="1" ht="19" customHeight="1" x14ac:dyDescent="0.2">
      <c r="A10" s="46" t="s">
        <v>96</v>
      </c>
      <c r="B10" s="47">
        <v>16</v>
      </c>
      <c r="C10" s="47">
        <v>5</v>
      </c>
      <c r="D10" s="47">
        <v>9</v>
      </c>
      <c r="E10" s="47">
        <v>3</v>
      </c>
      <c r="F10" s="47">
        <v>9</v>
      </c>
      <c r="G10" s="47">
        <v>12</v>
      </c>
      <c r="H10" s="47">
        <v>53</v>
      </c>
      <c r="I10" s="47">
        <v>104</v>
      </c>
      <c r="J10" s="47">
        <v>75</v>
      </c>
      <c r="K10" s="47">
        <v>55</v>
      </c>
      <c r="L10" s="47">
        <v>59</v>
      </c>
      <c r="M10" s="47">
        <v>66</v>
      </c>
      <c r="N10" s="47">
        <v>3</v>
      </c>
      <c r="O10" s="47">
        <v>3</v>
      </c>
      <c r="P10" s="47">
        <v>7</v>
      </c>
      <c r="Q10" s="47">
        <v>8</v>
      </c>
      <c r="R10" s="47">
        <v>10</v>
      </c>
      <c r="S10" s="47">
        <v>3</v>
      </c>
      <c r="T10" s="47">
        <v>6</v>
      </c>
      <c r="U10" s="47">
        <v>1</v>
      </c>
      <c r="V10" s="47">
        <v>1</v>
      </c>
      <c r="W10" s="47">
        <v>1</v>
      </c>
      <c r="X10" s="47">
        <v>69</v>
      </c>
      <c r="Y10" s="47">
        <v>0</v>
      </c>
      <c r="Z10" s="47">
        <v>6</v>
      </c>
      <c r="AA10" s="47">
        <v>16</v>
      </c>
      <c r="AB10" s="47">
        <v>2</v>
      </c>
      <c r="AC10" s="47">
        <v>3</v>
      </c>
      <c r="AD10" s="47">
        <v>3</v>
      </c>
      <c r="AE10" s="47">
        <v>6</v>
      </c>
      <c r="AF10" s="47">
        <v>25</v>
      </c>
      <c r="AG10" s="47">
        <v>61</v>
      </c>
      <c r="AH10" s="47">
        <v>2</v>
      </c>
      <c r="AI10" s="47">
        <v>16</v>
      </c>
      <c r="AJ10" s="47">
        <v>6</v>
      </c>
      <c r="AK10" s="47">
        <v>11</v>
      </c>
      <c r="AL10" s="47">
        <v>3</v>
      </c>
      <c r="AM10" s="47">
        <v>11</v>
      </c>
      <c r="AN10" s="47">
        <v>7</v>
      </c>
      <c r="AO10" s="47">
        <v>2</v>
      </c>
      <c r="AP10" s="47">
        <v>9</v>
      </c>
      <c r="AQ10" s="47">
        <v>1</v>
      </c>
      <c r="AR10" s="47">
        <v>0</v>
      </c>
      <c r="AS10" s="47">
        <v>19</v>
      </c>
      <c r="AT10" s="47">
        <v>23</v>
      </c>
      <c r="AU10" s="47">
        <v>1</v>
      </c>
      <c r="AV10" s="47">
        <v>2</v>
      </c>
      <c r="AW10" s="47">
        <v>34</v>
      </c>
      <c r="AX10" s="47">
        <v>3</v>
      </c>
      <c r="AY10" s="47">
        <v>3</v>
      </c>
      <c r="AZ10" s="47">
        <v>1</v>
      </c>
      <c r="BA10" s="47">
        <v>6</v>
      </c>
      <c r="BB10" s="47">
        <v>0</v>
      </c>
      <c r="BC10" s="47">
        <v>19</v>
      </c>
      <c r="BD10" s="47">
        <v>23</v>
      </c>
      <c r="BE10" s="47">
        <v>10</v>
      </c>
      <c r="BF10" s="47">
        <v>36</v>
      </c>
      <c r="BG10" s="47">
        <v>6</v>
      </c>
      <c r="BH10" s="47">
        <v>13</v>
      </c>
      <c r="BI10" s="47">
        <v>28</v>
      </c>
      <c r="BJ10" s="47">
        <v>5</v>
      </c>
      <c r="BK10" s="47">
        <v>26</v>
      </c>
      <c r="BL10" s="47">
        <v>16</v>
      </c>
      <c r="BM10" s="47">
        <v>5</v>
      </c>
      <c r="BN10" s="47">
        <v>7</v>
      </c>
      <c r="BO10" s="48">
        <f t="shared" si="1"/>
        <v>1054</v>
      </c>
      <c r="BP10" s="47">
        <v>68</v>
      </c>
      <c r="BQ10" s="47">
        <v>187</v>
      </c>
      <c r="BR10" s="47">
        <v>6</v>
      </c>
      <c r="BS10" s="47">
        <v>11</v>
      </c>
      <c r="BT10" s="47">
        <v>3</v>
      </c>
      <c r="BU10" s="47">
        <v>63</v>
      </c>
      <c r="BV10" s="47">
        <v>26</v>
      </c>
      <c r="BW10" s="47">
        <v>32</v>
      </c>
      <c r="BX10" s="47">
        <v>4</v>
      </c>
      <c r="BY10" s="49">
        <f t="shared" si="0"/>
        <v>1454</v>
      </c>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row>
    <row r="11" spans="1:119" s="14" customFormat="1" ht="19" customHeight="1" thickBot="1" x14ac:dyDescent="0.25">
      <c r="A11" s="50" t="s">
        <v>67</v>
      </c>
      <c r="B11" s="51">
        <v>543</v>
      </c>
      <c r="C11" s="51">
        <v>80</v>
      </c>
      <c r="D11" s="51">
        <v>293</v>
      </c>
      <c r="E11" s="51">
        <v>37</v>
      </c>
      <c r="F11" s="51">
        <v>201</v>
      </c>
      <c r="G11" s="51">
        <v>142</v>
      </c>
      <c r="H11" s="51">
        <v>397</v>
      </c>
      <c r="I11" s="51">
        <v>655</v>
      </c>
      <c r="J11" s="51">
        <v>372</v>
      </c>
      <c r="K11" s="51">
        <v>338</v>
      </c>
      <c r="L11" s="51">
        <v>343</v>
      </c>
      <c r="M11" s="51">
        <v>643</v>
      </c>
      <c r="N11" s="51">
        <v>25</v>
      </c>
      <c r="O11" s="51">
        <v>81</v>
      </c>
      <c r="P11" s="51">
        <v>42</v>
      </c>
      <c r="Q11" s="51">
        <v>101</v>
      </c>
      <c r="R11" s="51">
        <v>140</v>
      </c>
      <c r="S11" s="51">
        <v>25</v>
      </c>
      <c r="T11" s="51">
        <v>127</v>
      </c>
      <c r="U11" s="51">
        <v>60</v>
      </c>
      <c r="V11" s="51">
        <v>38</v>
      </c>
      <c r="W11" s="51">
        <v>25</v>
      </c>
      <c r="X11" s="51">
        <v>633</v>
      </c>
      <c r="Y11" s="51">
        <v>18</v>
      </c>
      <c r="Z11" s="51">
        <v>45</v>
      </c>
      <c r="AA11" s="51">
        <v>334</v>
      </c>
      <c r="AB11" s="51">
        <v>26</v>
      </c>
      <c r="AC11" s="51">
        <v>54</v>
      </c>
      <c r="AD11" s="51">
        <v>40</v>
      </c>
      <c r="AE11" s="51">
        <v>73</v>
      </c>
      <c r="AF11" s="51">
        <v>490</v>
      </c>
      <c r="AG11" s="51">
        <v>529</v>
      </c>
      <c r="AH11" s="51">
        <v>29</v>
      </c>
      <c r="AI11" s="51">
        <v>153</v>
      </c>
      <c r="AJ11" s="51">
        <v>40</v>
      </c>
      <c r="AK11" s="51">
        <v>170</v>
      </c>
      <c r="AL11" s="51">
        <v>49</v>
      </c>
      <c r="AM11" s="51">
        <v>445</v>
      </c>
      <c r="AN11" s="51">
        <v>92</v>
      </c>
      <c r="AO11" s="51">
        <v>25</v>
      </c>
      <c r="AP11" s="51">
        <v>261</v>
      </c>
      <c r="AQ11" s="51">
        <v>40</v>
      </c>
      <c r="AR11" s="51">
        <v>8</v>
      </c>
      <c r="AS11" s="51">
        <v>246</v>
      </c>
      <c r="AT11" s="51">
        <v>386</v>
      </c>
      <c r="AU11" s="51">
        <v>41</v>
      </c>
      <c r="AV11" s="51">
        <v>49</v>
      </c>
      <c r="AW11" s="51">
        <v>303</v>
      </c>
      <c r="AX11" s="51">
        <v>59</v>
      </c>
      <c r="AY11" s="51">
        <v>68</v>
      </c>
      <c r="AZ11" s="51">
        <v>65</v>
      </c>
      <c r="BA11" s="51">
        <v>170</v>
      </c>
      <c r="BB11" s="51">
        <v>32</v>
      </c>
      <c r="BC11" s="51">
        <v>244</v>
      </c>
      <c r="BD11" s="51">
        <v>364</v>
      </c>
      <c r="BE11" s="51">
        <v>212</v>
      </c>
      <c r="BF11" s="51">
        <v>591</v>
      </c>
      <c r="BG11" s="51">
        <v>52</v>
      </c>
      <c r="BH11" s="51">
        <v>54</v>
      </c>
      <c r="BI11" s="51">
        <v>437</v>
      </c>
      <c r="BJ11" s="51">
        <v>114</v>
      </c>
      <c r="BK11" s="51">
        <v>428</v>
      </c>
      <c r="BL11" s="51">
        <v>268</v>
      </c>
      <c r="BM11" s="51">
        <v>77</v>
      </c>
      <c r="BN11" s="51">
        <v>106</v>
      </c>
      <c r="BO11" s="51">
        <f t="shared" si="1"/>
        <v>12628</v>
      </c>
      <c r="BP11" s="51">
        <v>1875</v>
      </c>
      <c r="BQ11" s="51">
        <v>1865</v>
      </c>
      <c r="BR11" s="51">
        <v>142</v>
      </c>
      <c r="BS11" s="51">
        <v>216</v>
      </c>
      <c r="BT11" s="51">
        <v>50</v>
      </c>
      <c r="BU11" s="51">
        <v>1070</v>
      </c>
      <c r="BV11" s="51">
        <v>288</v>
      </c>
      <c r="BW11" s="51">
        <v>348</v>
      </c>
      <c r="BX11" s="51">
        <v>78</v>
      </c>
      <c r="BY11" s="52">
        <f t="shared" si="0"/>
        <v>18560</v>
      </c>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row>
    <row r="12" spans="1:119" s="14" customFormat="1" ht="19" customHeight="1" x14ac:dyDescent="0.2">
      <c r="A12" s="42" t="s">
        <v>95</v>
      </c>
      <c r="B12" s="43">
        <v>108</v>
      </c>
      <c r="C12" s="43">
        <v>23</v>
      </c>
      <c r="D12" s="43">
        <v>60</v>
      </c>
      <c r="E12" s="43">
        <v>8</v>
      </c>
      <c r="F12" s="43">
        <v>37</v>
      </c>
      <c r="G12" s="43">
        <v>47</v>
      </c>
      <c r="H12" s="43">
        <v>136</v>
      </c>
      <c r="I12" s="43">
        <v>222</v>
      </c>
      <c r="J12" s="43">
        <v>114</v>
      </c>
      <c r="K12" s="43">
        <v>117</v>
      </c>
      <c r="L12" s="43">
        <v>129</v>
      </c>
      <c r="M12" s="43">
        <v>183</v>
      </c>
      <c r="N12" s="43">
        <v>18</v>
      </c>
      <c r="O12" s="43">
        <v>18</v>
      </c>
      <c r="P12" s="43">
        <v>35</v>
      </c>
      <c r="Q12" s="43">
        <v>35</v>
      </c>
      <c r="R12" s="43">
        <v>51</v>
      </c>
      <c r="S12" s="43">
        <v>6</v>
      </c>
      <c r="T12" s="43">
        <v>26</v>
      </c>
      <c r="U12" s="43">
        <v>34</v>
      </c>
      <c r="V12" s="43">
        <v>10</v>
      </c>
      <c r="W12" s="43">
        <v>19</v>
      </c>
      <c r="X12" s="43">
        <v>220</v>
      </c>
      <c r="Y12" s="43">
        <v>17</v>
      </c>
      <c r="Z12" s="43">
        <v>17</v>
      </c>
      <c r="AA12" s="43">
        <v>51</v>
      </c>
      <c r="AB12" s="43">
        <v>10</v>
      </c>
      <c r="AC12" s="43">
        <v>22</v>
      </c>
      <c r="AD12" s="43">
        <v>21</v>
      </c>
      <c r="AE12" s="43">
        <v>25</v>
      </c>
      <c r="AF12" s="43">
        <v>142</v>
      </c>
      <c r="AG12" s="43">
        <v>196</v>
      </c>
      <c r="AH12" s="43">
        <v>15</v>
      </c>
      <c r="AI12" s="43">
        <v>57</v>
      </c>
      <c r="AJ12" s="43">
        <v>20</v>
      </c>
      <c r="AK12" s="43">
        <v>70</v>
      </c>
      <c r="AL12" s="43">
        <v>23</v>
      </c>
      <c r="AM12" s="43">
        <v>93</v>
      </c>
      <c r="AN12" s="43">
        <v>42</v>
      </c>
      <c r="AO12" s="43">
        <v>15</v>
      </c>
      <c r="AP12" s="43">
        <v>59</v>
      </c>
      <c r="AQ12" s="43">
        <v>8</v>
      </c>
      <c r="AR12" s="43">
        <v>9</v>
      </c>
      <c r="AS12" s="43">
        <v>110</v>
      </c>
      <c r="AT12" s="43">
        <v>122</v>
      </c>
      <c r="AU12" s="43">
        <v>21</v>
      </c>
      <c r="AV12" s="43">
        <v>26</v>
      </c>
      <c r="AW12" s="43">
        <v>161</v>
      </c>
      <c r="AX12" s="43">
        <v>23</v>
      </c>
      <c r="AY12" s="43">
        <v>23</v>
      </c>
      <c r="AZ12" s="43">
        <v>37</v>
      </c>
      <c r="BA12" s="43">
        <v>58</v>
      </c>
      <c r="BB12" s="43">
        <v>12</v>
      </c>
      <c r="BC12" s="43">
        <v>83</v>
      </c>
      <c r="BD12" s="43">
        <v>106</v>
      </c>
      <c r="BE12" s="43">
        <v>73</v>
      </c>
      <c r="BF12" s="43">
        <v>202</v>
      </c>
      <c r="BG12" s="43">
        <v>17</v>
      </c>
      <c r="BH12" s="43">
        <v>34</v>
      </c>
      <c r="BI12" s="43">
        <v>149</v>
      </c>
      <c r="BJ12" s="43">
        <v>53</v>
      </c>
      <c r="BK12" s="43">
        <v>103</v>
      </c>
      <c r="BL12" s="43">
        <v>65</v>
      </c>
      <c r="BM12" s="43">
        <v>23</v>
      </c>
      <c r="BN12" s="43">
        <v>29</v>
      </c>
      <c r="BO12" s="44">
        <f t="shared" si="1"/>
        <v>4098</v>
      </c>
      <c r="BP12" s="43">
        <v>495</v>
      </c>
      <c r="BQ12" s="43">
        <v>749</v>
      </c>
      <c r="BR12" s="43">
        <v>51</v>
      </c>
      <c r="BS12" s="43">
        <v>200</v>
      </c>
      <c r="BT12" s="43">
        <v>24</v>
      </c>
      <c r="BU12" s="43">
        <v>330</v>
      </c>
      <c r="BV12" s="43">
        <v>99</v>
      </c>
      <c r="BW12" s="43">
        <v>132</v>
      </c>
      <c r="BX12" s="43">
        <v>24</v>
      </c>
      <c r="BY12" s="45">
        <f t="shared" si="0"/>
        <v>6202</v>
      </c>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row>
    <row r="13" spans="1:119" s="14" customFormat="1" ht="19" customHeight="1" x14ac:dyDescent="0.2">
      <c r="A13" s="46" t="s">
        <v>94</v>
      </c>
      <c r="B13" s="47">
        <v>76</v>
      </c>
      <c r="C13" s="47">
        <v>77</v>
      </c>
      <c r="D13" s="47">
        <v>81</v>
      </c>
      <c r="E13" s="47">
        <v>7</v>
      </c>
      <c r="F13" s="47">
        <v>79</v>
      </c>
      <c r="G13" s="47">
        <v>85</v>
      </c>
      <c r="H13" s="47">
        <v>120</v>
      </c>
      <c r="I13" s="47">
        <v>151</v>
      </c>
      <c r="J13" s="47">
        <v>79</v>
      </c>
      <c r="K13" s="47">
        <v>72</v>
      </c>
      <c r="L13" s="47">
        <v>102</v>
      </c>
      <c r="M13" s="47">
        <v>144</v>
      </c>
      <c r="N13" s="47">
        <v>12</v>
      </c>
      <c r="O13" s="47">
        <v>33</v>
      </c>
      <c r="P13" s="47">
        <v>29</v>
      </c>
      <c r="Q13" s="47">
        <v>82</v>
      </c>
      <c r="R13" s="47">
        <v>76</v>
      </c>
      <c r="S13" s="47">
        <v>16</v>
      </c>
      <c r="T13" s="47">
        <v>45</v>
      </c>
      <c r="U13" s="47">
        <v>44</v>
      </c>
      <c r="V13" s="47">
        <v>27</v>
      </c>
      <c r="W13" s="47">
        <v>31</v>
      </c>
      <c r="X13" s="47">
        <v>140</v>
      </c>
      <c r="Y13" s="47">
        <v>34</v>
      </c>
      <c r="Z13" s="47">
        <v>21</v>
      </c>
      <c r="AA13" s="47">
        <v>73</v>
      </c>
      <c r="AB13" s="47">
        <v>12</v>
      </c>
      <c r="AC13" s="47">
        <v>39</v>
      </c>
      <c r="AD13" s="47">
        <v>15</v>
      </c>
      <c r="AE13" s="47">
        <v>39</v>
      </c>
      <c r="AF13" s="47">
        <v>225</v>
      </c>
      <c r="AG13" s="47">
        <v>216</v>
      </c>
      <c r="AH13" s="47">
        <v>25</v>
      </c>
      <c r="AI13" s="47">
        <v>77</v>
      </c>
      <c r="AJ13" s="47">
        <v>18</v>
      </c>
      <c r="AK13" s="47">
        <v>67</v>
      </c>
      <c r="AL13" s="47">
        <v>45</v>
      </c>
      <c r="AM13" s="47">
        <v>115</v>
      </c>
      <c r="AN13" s="47">
        <v>38</v>
      </c>
      <c r="AO13" s="47">
        <v>42</v>
      </c>
      <c r="AP13" s="47">
        <v>65</v>
      </c>
      <c r="AQ13" s="47">
        <v>6</v>
      </c>
      <c r="AR13" s="47">
        <v>10</v>
      </c>
      <c r="AS13" s="47">
        <v>147</v>
      </c>
      <c r="AT13" s="47">
        <v>140</v>
      </c>
      <c r="AU13" s="47">
        <v>17</v>
      </c>
      <c r="AV13" s="47">
        <v>35</v>
      </c>
      <c r="AW13" s="47">
        <v>104</v>
      </c>
      <c r="AX13" s="47">
        <v>28</v>
      </c>
      <c r="AY13" s="47">
        <v>29</v>
      </c>
      <c r="AZ13" s="47">
        <v>65</v>
      </c>
      <c r="BA13" s="47">
        <v>77</v>
      </c>
      <c r="BB13" s="47">
        <v>17</v>
      </c>
      <c r="BC13" s="47">
        <v>127</v>
      </c>
      <c r="BD13" s="47">
        <v>141</v>
      </c>
      <c r="BE13" s="47">
        <v>113</v>
      </c>
      <c r="BF13" s="47">
        <v>245</v>
      </c>
      <c r="BG13" s="47">
        <v>13</v>
      </c>
      <c r="BH13" s="47">
        <v>25</v>
      </c>
      <c r="BI13" s="47">
        <v>154</v>
      </c>
      <c r="BJ13" s="47">
        <v>38</v>
      </c>
      <c r="BK13" s="47">
        <v>122</v>
      </c>
      <c r="BL13" s="47">
        <v>92</v>
      </c>
      <c r="BM13" s="47">
        <v>23</v>
      </c>
      <c r="BN13" s="47">
        <v>43</v>
      </c>
      <c r="BO13" s="48">
        <f t="shared" si="1"/>
        <v>4585</v>
      </c>
      <c r="BP13" s="47">
        <v>530</v>
      </c>
      <c r="BQ13" s="47">
        <v>456</v>
      </c>
      <c r="BR13" s="47">
        <v>61</v>
      </c>
      <c r="BS13" s="47">
        <v>110</v>
      </c>
      <c r="BT13" s="47">
        <v>21</v>
      </c>
      <c r="BU13" s="47">
        <v>280</v>
      </c>
      <c r="BV13" s="47">
        <v>52</v>
      </c>
      <c r="BW13" s="47">
        <v>107</v>
      </c>
      <c r="BX13" s="47">
        <v>27</v>
      </c>
      <c r="BY13" s="49">
        <f t="shared" si="0"/>
        <v>6229</v>
      </c>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row>
    <row r="14" spans="1:119" s="14" customFormat="1" ht="19" customHeight="1" x14ac:dyDescent="0.2">
      <c r="A14" s="46" t="s">
        <v>93</v>
      </c>
      <c r="B14" s="47">
        <v>50</v>
      </c>
      <c r="C14" s="47">
        <v>12</v>
      </c>
      <c r="D14" s="47">
        <v>24</v>
      </c>
      <c r="E14" s="47">
        <v>5</v>
      </c>
      <c r="F14" s="47">
        <v>13</v>
      </c>
      <c r="G14" s="47">
        <v>23</v>
      </c>
      <c r="H14" s="47">
        <v>61</v>
      </c>
      <c r="I14" s="47">
        <v>93</v>
      </c>
      <c r="J14" s="47">
        <v>24</v>
      </c>
      <c r="K14" s="47">
        <v>35</v>
      </c>
      <c r="L14" s="47">
        <v>41</v>
      </c>
      <c r="M14" s="47">
        <v>34</v>
      </c>
      <c r="N14" s="47">
        <v>5</v>
      </c>
      <c r="O14" s="47">
        <v>6</v>
      </c>
      <c r="P14" s="47">
        <v>7</v>
      </c>
      <c r="Q14" s="47">
        <v>23</v>
      </c>
      <c r="R14" s="47">
        <v>11</v>
      </c>
      <c r="S14" s="47">
        <v>6</v>
      </c>
      <c r="T14" s="47">
        <v>7</v>
      </c>
      <c r="U14" s="47">
        <v>6</v>
      </c>
      <c r="V14" s="47">
        <v>7</v>
      </c>
      <c r="W14" s="47">
        <v>10</v>
      </c>
      <c r="X14" s="47">
        <v>70</v>
      </c>
      <c r="Y14" s="47">
        <v>2</v>
      </c>
      <c r="Z14" s="47">
        <v>6</v>
      </c>
      <c r="AA14" s="47">
        <v>18</v>
      </c>
      <c r="AB14" s="47">
        <v>5</v>
      </c>
      <c r="AC14" s="47">
        <v>7</v>
      </c>
      <c r="AD14" s="47">
        <v>3</v>
      </c>
      <c r="AE14" s="47">
        <v>11</v>
      </c>
      <c r="AF14" s="47">
        <v>47</v>
      </c>
      <c r="AG14" s="47">
        <v>81</v>
      </c>
      <c r="AH14" s="47">
        <v>2</v>
      </c>
      <c r="AI14" s="47">
        <v>17</v>
      </c>
      <c r="AJ14" s="47">
        <v>2</v>
      </c>
      <c r="AK14" s="47">
        <v>12</v>
      </c>
      <c r="AL14" s="47">
        <v>8</v>
      </c>
      <c r="AM14" s="47">
        <v>33</v>
      </c>
      <c r="AN14" s="47">
        <v>13</v>
      </c>
      <c r="AO14" s="47">
        <v>4</v>
      </c>
      <c r="AP14" s="47">
        <v>14</v>
      </c>
      <c r="AQ14" s="47">
        <v>2</v>
      </c>
      <c r="AR14" s="47">
        <v>3</v>
      </c>
      <c r="AS14" s="47">
        <v>28</v>
      </c>
      <c r="AT14" s="47">
        <v>24</v>
      </c>
      <c r="AU14" s="47">
        <v>5</v>
      </c>
      <c r="AV14" s="47">
        <v>4</v>
      </c>
      <c r="AW14" s="47">
        <v>46</v>
      </c>
      <c r="AX14" s="47">
        <v>6</v>
      </c>
      <c r="AY14" s="47">
        <v>3</v>
      </c>
      <c r="AZ14" s="47">
        <v>10</v>
      </c>
      <c r="BA14" s="47">
        <v>14</v>
      </c>
      <c r="BB14" s="47">
        <v>4</v>
      </c>
      <c r="BC14" s="47">
        <v>27</v>
      </c>
      <c r="BD14" s="47">
        <v>45</v>
      </c>
      <c r="BE14" s="47">
        <v>22</v>
      </c>
      <c r="BF14" s="47">
        <v>66</v>
      </c>
      <c r="BG14" s="47">
        <v>3</v>
      </c>
      <c r="BH14" s="47">
        <v>4</v>
      </c>
      <c r="BI14" s="47">
        <v>37</v>
      </c>
      <c r="BJ14" s="47">
        <v>8</v>
      </c>
      <c r="BK14" s="47">
        <v>43</v>
      </c>
      <c r="BL14" s="47">
        <v>18</v>
      </c>
      <c r="BM14" s="47">
        <v>10</v>
      </c>
      <c r="BN14" s="47">
        <v>11</v>
      </c>
      <c r="BO14" s="48">
        <f t="shared" si="1"/>
        <v>1301</v>
      </c>
      <c r="BP14" s="47">
        <v>133</v>
      </c>
      <c r="BQ14" s="47">
        <v>200</v>
      </c>
      <c r="BR14" s="47">
        <v>13</v>
      </c>
      <c r="BS14" s="47">
        <v>28</v>
      </c>
      <c r="BT14" s="47">
        <v>11</v>
      </c>
      <c r="BU14" s="47">
        <v>104</v>
      </c>
      <c r="BV14" s="47">
        <v>24</v>
      </c>
      <c r="BW14" s="47">
        <v>34</v>
      </c>
      <c r="BX14" s="47">
        <v>8</v>
      </c>
      <c r="BY14" s="49">
        <f t="shared" si="0"/>
        <v>1856</v>
      </c>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row>
    <row r="15" spans="1:119" s="14" customFormat="1" ht="19" customHeight="1" x14ac:dyDescent="0.2">
      <c r="A15" s="46" t="s">
        <v>92</v>
      </c>
      <c r="B15" s="47">
        <v>87</v>
      </c>
      <c r="C15" s="47">
        <v>81</v>
      </c>
      <c r="D15" s="47">
        <v>115</v>
      </c>
      <c r="E15" s="47">
        <v>16</v>
      </c>
      <c r="F15" s="47">
        <v>121</v>
      </c>
      <c r="G15" s="47">
        <v>41</v>
      </c>
      <c r="H15" s="47">
        <v>43</v>
      </c>
      <c r="I15" s="47">
        <v>68</v>
      </c>
      <c r="J15" s="47">
        <v>30</v>
      </c>
      <c r="K15" s="47">
        <v>37</v>
      </c>
      <c r="L15" s="47">
        <v>37</v>
      </c>
      <c r="M15" s="47">
        <v>49</v>
      </c>
      <c r="N15" s="47">
        <v>8</v>
      </c>
      <c r="O15" s="47">
        <v>49</v>
      </c>
      <c r="P15" s="47">
        <v>31</v>
      </c>
      <c r="Q15" s="47">
        <v>28</v>
      </c>
      <c r="R15" s="47">
        <v>28</v>
      </c>
      <c r="S15" s="47">
        <v>7</v>
      </c>
      <c r="T15" s="47">
        <v>38</v>
      </c>
      <c r="U15" s="47">
        <v>15</v>
      </c>
      <c r="V15" s="47">
        <v>15</v>
      </c>
      <c r="W15" s="47">
        <v>18</v>
      </c>
      <c r="X15" s="47">
        <v>67</v>
      </c>
      <c r="Y15" s="47">
        <v>8</v>
      </c>
      <c r="Z15" s="47">
        <v>10</v>
      </c>
      <c r="AA15" s="47">
        <v>74</v>
      </c>
      <c r="AB15" s="47">
        <v>32</v>
      </c>
      <c r="AC15" s="47">
        <v>9</v>
      </c>
      <c r="AD15" s="47">
        <v>8</v>
      </c>
      <c r="AE15" s="47">
        <v>20</v>
      </c>
      <c r="AF15" s="47">
        <v>114</v>
      </c>
      <c r="AG15" s="47">
        <v>84</v>
      </c>
      <c r="AH15" s="47">
        <v>4</v>
      </c>
      <c r="AI15" s="47">
        <v>34</v>
      </c>
      <c r="AJ15" s="47">
        <v>9</v>
      </c>
      <c r="AK15" s="47">
        <v>67</v>
      </c>
      <c r="AL15" s="47">
        <v>19</v>
      </c>
      <c r="AM15" s="47">
        <v>123</v>
      </c>
      <c r="AN15" s="47">
        <v>21</v>
      </c>
      <c r="AO15" s="47">
        <v>12</v>
      </c>
      <c r="AP15" s="47">
        <v>85</v>
      </c>
      <c r="AQ15" s="47">
        <v>15</v>
      </c>
      <c r="AR15" s="47">
        <v>17</v>
      </c>
      <c r="AS15" s="47">
        <v>93</v>
      </c>
      <c r="AT15" s="47">
        <v>194</v>
      </c>
      <c r="AU15" s="47">
        <v>11</v>
      </c>
      <c r="AV15" s="47">
        <v>8</v>
      </c>
      <c r="AW15" s="47">
        <v>40</v>
      </c>
      <c r="AX15" s="47">
        <v>30</v>
      </c>
      <c r="AY15" s="47">
        <v>20</v>
      </c>
      <c r="AZ15" s="47">
        <v>42</v>
      </c>
      <c r="BA15" s="47">
        <v>46</v>
      </c>
      <c r="BB15" s="47">
        <v>4</v>
      </c>
      <c r="BC15" s="47">
        <v>57</v>
      </c>
      <c r="BD15" s="47">
        <v>62</v>
      </c>
      <c r="BE15" s="47">
        <v>35</v>
      </c>
      <c r="BF15" s="47">
        <v>103</v>
      </c>
      <c r="BG15" s="47">
        <v>11</v>
      </c>
      <c r="BH15" s="47">
        <v>15</v>
      </c>
      <c r="BI15" s="47">
        <v>77</v>
      </c>
      <c r="BJ15" s="47">
        <v>42</v>
      </c>
      <c r="BK15" s="47">
        <v>376</v>
      </c>
      <c r="BL15" s="47">
        <v>202</v>
      </c>
      <c r="BM15" s="47">
        <v>25</v>
      </c>
      <c r="BN15" s="47">
        <v>20</v>
      </c>
      <c r="BO15" s="48">
        <f t="shared" si="1"/>
        <v>3307</v>
      </c>
      <c r="BP15" s="47">
        <v>756</v>
      </c>
      <c r="BQ15" s="47">
        <v>260</v>
      </c>
      <c r="BR15" s="47">
        <v>36</v>
      </c>
      <c r="BS15" s="47">
        <v>84</v>
      </c>
      <c r="BT15" s="47">
        <v>12</v>
      </c>
      <c r="BU15" s="47">
        <v>240</v>
      </c>
      <c r="BV15" s="47">
        <v>67</v>
      </c>
      <c r="BW15" s="47">
        <v>60</v>
      </c>
      <c r="BX15" s="47">
        <v>11</v>
      </c>
      <c r="BY15" s="49">
        <f t="shared" si="0"/>
        <v>4833</v>
      </c>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row>
    <row r="16" spans="1:119" s="14" customFormat="1" ht="19" customHeight="1" x14ac:dyDescent="0.2">
      <c r="A16" s="46" t="s">
        <v>91</v>
      </c>
      <c r="B16" s="47">
        <v>196</v>
      </c>
      <c r="C16" s="47">
        <v>75</v>
      </c>
      <c r="D16" s="47">
        <v>190</v>
      </c>
      <c r="E16" s="47">
        <v>34</v>
      </c>
      <c r="F16" s="47">
        <v>159</v>
      </c>
      <c r="G16" s="47">
        <v>205</v>
      </c>
      <c r="H16" s="47">
        <v>459</v>
      </c>
      <c r="I16" s="47">
        <v>657</v>
      </c>
      <c r="J16" s="47">
        <v>317</v>
      </c>
      <c r="K16" s="47">
        <v>327</v>
      </c>
      <c r="L16" s="47">
        <v>451</v>
      </c>
      <c r="M16" s="47">
        <v>516</v>
      </c>
      <c r="N16" s="47">
        <v>52</v>
      </c>
      <c r="O16" s="47">
        <v>82</v>
      </c>
      <c r="P16" s="47">
        <v>132</v>
      </c>
      <c r="Q16" s="47">
        <v>203</v>
      </c>
      <c r="R16" s="47">
        <v>179</v>
      </c>
      <c r="S16" s="47">
        <v>29</v>
      </c>
      <c r="T16" s="47">
        <v>61</v>
      </c>
      <c r="U16" s="47">
        <v>59</v>
      </c>
      <c r="V16" s="47">
        <v>39</v>
      </c>
      <c r="W16" s="47">
        <v>79</v>
      </c>
      <c r="X16" s="47">
        <v>827</v>
      </c>
      <c r="Y16" s="47">
        <v>42</v>
      </c>
      <c r="Z16" s="47">
        <v>109</v>
      </c>
      <c r="AA16" s="47">
        <v>135</v>
      </c>
      <c r="AB16" s="47">
        <v>33</v>
      </c>
      <c r="AC16" s="47">
        <v>116</v>
      </c>
      <c r="AD16" s="47">
        <v>35</v>
      </c>
      <c r="AE16" s="47">
        <v>100</v>
      </c>
      <c r="AF16" s="47">
        <v>526</v>
      </c>
      <c r="AG16" s="47">
        <v>846</v>
      </c>
      <c r="AH16" s="47">
        <v>41</v>
      </c>
      <c r="AI16" s="47">
        <v>80</v>
      </c>
      <c r="AJ16" s="47">
        <v>65</v>
      </c>
      <c r="AK16" s="47">
        <v>105</v>
      </c>
      <c r="AL16" s="47">
        <v>60</v>
      </c>
      <c r="AM16" s="47">
        <v>247</v>
      </c>
      <c r="AN16" s="47">
        <v>40</v>
      </c>
      <c r="AO16" s="47">
        <v>128</v>
      </c>
      <c r="AP16" s="47">
        <v>190</v>
      </c>
      <c r="AQ16" s="47">
        <v>21</v>
      </c>
      <c r="AR16" s="47">
        <v>23</v>
      </c>
      <c r="AS16" s="47">
        <v>312</v>
      </c>
      <c r="AT16" s="47">
        <v>262</v>
      </c>
      <c r="AU16" s="47">
        <v>42</v>
      </c>
      <c r="AV16" s="47">
        <v>89</v>
      </c>
      <c r="AW16" s="47">
        <v>470</v>
      </c>
      <c r="AX16" s="47">
        <v>129</v>
      </c>
      <c r="AY16" s="47">
        <v>60</v>
      </c>
      <c r="AZ16" s="47">
        <v>54</v>
      </c>
      <c r="BA16" s="47">
        <v>173</v>
      </c>
      <c r="BB16" s="47">
        <v>20</v>
      </c>
      <c r="BC16" s="47">
        <v>295</v>
      </c>
      <c r="BD16" s="47">
        <v>362</v>
      </c>
      <c r="BE16" s="47">
        <v>244</v>
      </c>
      <c r="BF16" s="47">
        <v>540</v>
      </c>
      <c r="BG16" s="47">
        <v>21</v>
      </c>
      <c r="BH16" s="47">
        <v>111</v>
      </c>
      <c r="BI16" s="47">
        <v>411</v>
      </c>
      <c r="BJ16" s="47">
        <v>110</v>
      </c>
      <c r="BK16" s="47">
        <v>342</v>
      </c>
      <c r="BL16" s="47">
        <v>172</v>
      </c>
      <c r="BM16" s="47">
        <v>73</v>
      </c>
      <c r="BN16" s="47">
        <v>53</v>
      </c>
      <c r="BO16" s="48">
        <f t="shared" si="1"/>
        <v>12615</v>
      </c>
      <c r="BP16" s="47">
        <v>1492</v>
      </c>
      <c r="BQ16" s="47">
        <v>2571</v>
      </c>
      <c r="BR16" s="47">
        <v>93</v>
      </c>
      <c r="BS16" s="47">
        <v>426</v>
      </c>
      <c r="BT16" s="47">
        <v>74</v>
      </c>
      <c r="BU16" s="47">
        <v>1212</v>
      </c>
      <c r="BV16" s="47">
        <v>323</v>
      </c>
      <c r="BW16" s="47">
        <v>339</v>
      </c>
      <c r="BX16" s="47">
        <v>41</v>
      </c>
      <c r="BY16" s="49">
        <f t="shared" si="0"/>
        <v>19186</v>
      </c>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row>
    <row r="17" spans="1:119" s="14" customFormat="1" ht="19" customHeight="1" x14ac:dyDescent="0.2">
      <c r="A17" s="46" t="s">
        <v>90</v>
      </c>
      <c r="B17" s="47">
        <v>32</v>
      </c>
      <c r="C17" s="47">
        <v>13</v>
      </c>
      <c r="D17" s="47">
        <v>26</v>
      </c>
      <c r="E17" s="47">
        <v>5</v>
      </c>
      <c r="F17" s="47">
        <v>15</v>
      </c>
      <c r="G17" s="47">
        <v>14</v>
      </c>
      <c r="H17" s="47">
        <v>37</v>
      </c>
      <c r="I17" s="47">
        <v>68</v>
      </c>
      <c r="J17" s="47">
        <v>43</v>
      </c>
      <c r="K17" s="47">
        <v>32</v>
      </c>
      <c r="L17" s="47">
        <v>36</v>
      </c>
      <c r="M17" s="47">
        <v>53</v>
      </c>
      <c r="N17" s="47">
        <v>5</v>
      </c>
      <c r="O17" s="47">
        <v>7</v>
      </c>
      <c r="P17" s="47">
        <v>11</v>
      </c>
      <c r="Q17" s="47">
        <v>14</v>
      </c>
      <c r="R17" s="47">
        <v>8</v>
      </c>
      <c r="S17" s="47">
        <v>1</v>
      </c>
      <c r="T17" s="47">
        <v>16</v>
      </c>
      <c r="U17" s="47">
        <v>4</v>
      </c>
      <c r="V17" s="47">
        <v>4</v>
      </c>
      <c r="W17" s="47">
        <v>8</v>
      </c>
      <c r="X17" s="47">
        <v>84</v>
      </c>
      <c r="Y17" s="47">
        <v>3</v>
      </c>
      <c r="Z17" s="47">
        <v>8</v>
      </c>
      <c r="AA17" s="47">
        <v>14</v>
      </c>
      <c r="AB17" s="47">
        <v>3</v>
      </c>
      <c r="AC17" s="47">
        <v>8</v>
      </c>
      <c r="AD17" s="47">
        <v>3</v>
      </c>
      <c r="AE17" s="47">
        <v>4</v>
      </c>
      <c r="AF17" s="47">
        <v>36</v>
      </c>
      <c r="AG17" s="47">
        <v>61</v>
      </c>
      <c r="AH17" s="47">
        <v>1</v>
      </c>
      <c r="AI17" s="47">
        <v>16</v>
      </c>
      <c r="AJ17" s="47">
        <v>4</v>
      </c>
      <c r="AK17" s="47">
        <v>4</v>
      </c>
      <c r="AL17" s="47">
        <v>7</v>
      </c>
      <c r="AM17" s="47">
        <v>18</v>
      </c>
      <c r="AN17" s="47">
        <v>9</v>
      </c>
      <c r="AO17" s="47">
        <v>4</v>
      </c>
      <c r="AP17" s="47">
        <v>18</v>
      </c>
      <c r="AQ17" s="47">
        <v>7</v>
      </c>
      <c r="AR17" s="47">
        <v>1</v>
      </c>
      <c r="AS17" s="47">
        <v>35</v>
      </c>
      <c r="AT17" s="47">
        <v>29</v>
      </c>
      <c r="AU17" s="47">
        <v>4</v>
      </c>
      <c r="AV17" s="47">
        <v>6</v>
      </c>
      <c r="AW17" s="47">
        <v>50</v>
      </c>
      <c r="AX17" s="47">
        <v>16</v>
      </c>
      <c r="AY17" s="47">
        <v>5</v>
      </c>
      <c r="AZ17" s="47">
        <v>9</v>
      </c>
      <c r="BA17" s="47">
        <v>11</v>
      </c>
      <c r="BB17" s="47">
        <v>4</v>
      </c>
      <c r="BC17" s="47">
        <v>26</v>
      </c>
      <c r="BD17" s="47">
        <v>38</v>
      </c>
      <c r="BE17" s="47">
        <v>20</v>
      </c>
      <c r="BF17" s="47">
        <v>45</v>
      </c>
      <c r="BG17" s="47">
        <v>1</v>
      </c>
      <c r="BH17" s="47">
        <v>3</v>
      </c>
      <c r="BI17" s="47">
        <v>32</v>
      </c>
      <c r="BJ17" s="47">
        <v>8</v>
      </c>
      <c r="BK17" s="47">
        <v>28</v>
      </c>
      <c r="BL17" s="47">
        <v>15</v>
      </c>
      <c r="BM17" s="47">
        <v>4</v>
      </c>
      <c r="BN17" s="47">
        <v>10</v>
      </c>
      <c r="BO17" s="48">
        <f t="shared" si="1"/>
        <v>1164</v>
      </c>
      <c r="BP17" s="47">
        <v>98</v>
      </c>
      <c r="BQ17" s="47">
        <v>218</v>
      </c>
      <c r="BR17" s="47">
        <v>15</v>
      </c>
      <c r="BS17" s="47">
        <v>30</v>
      </c>
      <c r="BT17" s="47">
        <v>7</v>
      </c>
      <c r="BU17" s="47">
        <v>91</v>
      </c>
      <c r="BV17" s="47">
        <v>41</v>
      </c>
      <c r="BW17" s="47">
        <v>37</v>
      </c>
      <c r="BX17" s="47">
        <v>7</v>
      </c>
      <c r="BY17" s="49">
        <f t="shared" si="0"/>
        <v>1708</v>
      </c>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row>
    <row r="18" spans="1:119" s="14" customFormat="1" ht="19" customHeight="1" thickBot="1" x14ac:dyDescent="0.25">
      <c r="A18" s="50" t="s">
        <v>61</v>
      </c>
      <c r="B18" s="51">
        <v>549</v>
      </c>
      <c r="C18" s="51">
        <v>281</v>
      </c>
      <c r="D18" s="51">
        <v>496</v>
      </c>
      <c r="E18" s="51">
        <v>75</v>
      </c>
      <c r="F18" s="51">
        <v>424</v>
      </c>
      <c r="G18" s="51">
        <v>415</v>
      </c>
      <c r="H18" s="51">
        <v>856</v>
      </c>
      <c r="I18" s="51">
        <v>1259</v>
      </c>
      <c r="J18" s="51">
        <v>607</v>
      </c>
      <c r="K18" s="51">
        <v>620</v>
      </c>
      <c r="L18" s="51">
        <v>796</v>
      </c>
      <c r="M18" s="51">
        <v>979</v>
      </c>
      <c r="N18" s="51">
        <v>100</v>
      </c>
      <c r="O18" s="51">
        <v>195</v>
      </c>
      <c r="P18" s="51">
        <v>245</v>
      </c>
      <c r="Q18" s="51">
        <v>385</v>
      </c>
      <c r="R18" s="51">
        <v>353</v>
      </c>
      <c r="S18" s="51">
        <v>65</v>
      </c>
      <c r="T18" s="51">
        <v>193</v>
      </c>
      <c r="U18" s="51">
        <v>162</v>
      </c>
      <c r="V18" s="51">
        <v>102</v>
      </c>
      <c r="W18" s="51">
        <v>165</v>
      </c>
      <c r="X18" s="51">
        <v>1408</v>
      </c>
      <c r="Y18" s="51">
        <v>106</v>
      </c>
      <c r="Z18" s="51">
        <v>171</v>
      </c>
      <c r="AA18" s="51">
        <v>365</v>
      </c>
      <c r="AB18" s="51">
        <v>95</v>
      </c>
      <c r="AC18" s="51">
        <v>201</v>
      </c>
      <c r="AD18" s="51">
        <v>85</v>
      </c>
      <c r="AE18" s="51">
        <v>199</v>
      </c>
      <c r="AF18" s="51">
        <v>1090</v>
      </c>
      <c r="AG18" s="51">
        <v>1484</v>
      </c>
      <c r="AH18" s="51">
        <v>88</v>
      </c>
      <c r="AI18" s="51">
        <v>281</v>
      </c>
      <c r="AJ18" s="51">
        <v>118</v>
      </c>
      <c r="AK18" s="51">
        <v>325</v>
      </c>
      <c r="AL18" s="51">
        <v>162</v>
      </c>
      <c r="AM18" s="51">
        <v>629</v>
      </c>
      <c r="AN18" s="51">
        <v>163</v>
      </c>
      <c r="AO18" s="51">
        <v>205</v>
      </c>
      <c r="AP18" s="51">
        <v>431</v>
      </c>
      <c r="AQ18" s="51">
        <v>59</v>
      </c>
      <c r="AR18" s="51">
        <v>63</v>
      </c>
      <c r="AS18" s="51">
        <v>725</v>
      </c>
      <c r="AT18" s="51">
        <v>771</v>
      </c>
      <c r="AU18" s="51">
        <v>100</v>
      </c>
      <c r="AV18" s="51">
        <v>168</v>
      </c>
      <c r="AW18" s="51">
        <v>871</v>
      </c>
      <c r="AX18" s="51">
        <v>232</v>
      </c>
      <c r="AY18" s="51">
        <v>140</v>
      </c>
      <c r="AZ18" s="51">
        <v>217</v>
      </c>
      <c r="BA18" s="51">
        <v>379</v>
      </c>
      <c r="BB18" s="51">
        <v>61</v>
      </c>
      <c r="BC18" s="51">
        <v>615</v>
      </c>
      <c r="BD18" s="51">
        <v>754</v>
      </c>
      <c r="BE18" s="51">
        <v>507</v>
      </c>
      <c r="BF18" s="51">
        <v>1201</v>
      </c>
      <c r="BG18" s="51">
        <v>66</v>
      </c>
      <c r="BH18" s="51">
        <v>192</v>
      </c>
      <c r="BI18" s="51">
        <v>860</v>
      </c>
      <c r="BJ18" s="51">
        <v>259</v>
      </c>
      <c r="BK18" s="51">
        <v>1014</v>
      </c>
      <c r="BL18" s="51">
        <v>564</v>
      </c>
      <c r="BM18" s="51">
        <v>158</v>
      </c>
      <c r="BN18" s="51">
        <v>166</v>
      </c>
      <c r="BO18" s="51">
        <f t="shared" si="1"/>
        <v>27070</v>
      </c>
      <c r="BP18" s="51">
        <v>3504</v>
      </c>
      <c r="BQ18" s="51">
        <v>4454</v>
      </c>
      <c r="BR18" s="51">
        <v>269</v>
      </c>
      <c r="BS18" s="51">
        <v>878</v>
      </c>
      <c r="BT18" s="51">
        <v>149</v>
      </c>
      <c r="BU18" s="51">
        <v>2257</v>
      </c>
      <c r="BV18" s="51">
        <v>606</v>
      </c>
      <c r="BW18" s="51">
        <v>709</v>
      </c>
      <c r="BX18" s="51">
        <v>118</v>
      </c>
      <c r="BY18" s="52">
        <f t="shared" si="0"/>
        <v>40014</v>
      </c>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row>
    <row r="19" spans="1:119" s="14" customFormat="1" ht="19" customHeight="1" x14ac:dyDescent="0.2">
      <c r="A19" s="42" t="s">
        <v>89</v>
      </c>
      <c r="B19" s="43">
        <v>20</v>
      </c>
      <c r="C19" s="43">
        <v>28</v>
      </c>
      <c r="D19" s="43">
        <v>42</v>
      </c>
      <c r="E19" s="43">
        <v>6</v>
      </c>
      <c r="F19" s="43">
        <v>12</v>
      </c>
      <c r="G19" s="43">
        <v>11</v>
      </c>
      <c r="H19" s="43">
        <v>33</v>
      </c>
      <c r="I19" s="43">
        <v>63</v>
      </c>
      <c r="J19" s="43">
        <v>20</v>
      </c>
      <c r="K19" s="43">
        <v>10</v>
      </c>
      <c r="L19" s="43">
        <v>48</v>
      </c>
      <c r="M19" s="43">
        <v>33</v>
      </c>
      <c r="N19" s="43">
        <v>2</v>
      </c>
      <c r="O19" s="43">
        <v>9</v>
      </c>
      <c r="P19" s="43">
        <v>3</v>
      </c>
      <c r="Q19" s="43">
        <v>32</v>
      </c>
      <c r="R19" s="43">
        <v>14</v>
      </c>
      <c r="S19" s="43">
        <v>2</v>
      </c>
      <c r="T19" s="43">
        <v>12</v>
      </c>
      <c r="U19" s="43">
        <v>7</v>
      </c>
      <c r="V19" s="43">
        <v>0</v>
      </c>
      <c r="W19" s="43">
        <v>1</v>
      </c>
      <c r="X19" s="43">
        <v>37</v>
      </c>
      <c r="Y19" s="43">
        <v>5</v>
      </c>
      <c r="Z19" s="43">
        <v>7</v>
      </c>
      <c r="AA19" s="43">
        <v>22</v>
      </c>
      <c r="AB19" s="43">
        <v>8</v>
      </c>
      <c r="AC19" s="43">
        <v>13</v>
      </c>
      <c r="AD19" s="43">
        <v>11</v>
      </c>
      <c r="AE19" s="43">
        <v>8</v>
      </c>
      <c r="AF19" s="43">
        <v>103</v>
      </c>
      <c r="AG19" s="43">
        <v>81</v>
      </c>
      <c r="AH19" s="43">
        <v>12</v>
      </c>
      <c r="AI19" s="43">
        <v>7</v>
      </c>
      <c r="AJ19" s="43">
        <v>3</v>
      </c>
      <c r="AK19" s="43">
        <v>3</v>
      </c>
      <c r="AL19" s="43">
        <v>6</v>
      </c>
      <c r="AM19" s="43">
        <v>20</v>
      </c>
      <c r="AN19" s="43">
        <v>6</v>
      </c>
      <c r="AO19" s="43">
        <v>3</v>
      </c>
      <c r="AP19" s="43">
        <v>20</v>
      </c>
      <c r="AQ19" s="43">
        <v>7</v>
      </c>
      <c r="AR19" s="43">
        <v>7</v>
      </c>
      <c r="AS19" s="43">
        <v>10</v>
      </c>
      <c r="AT19" s="43">
        <v>28</v>
      </c>
      <c r="AU19" s="43">
        <v>11</v>
      </c>
      <c r="AV19" s="43">
        <v>7</v>
      </c>
      <c r="AW19" s="43">
        <v>32</v>
      </c>
      <c r="AX19" s="43">
        <v>13</v>
      </c>
      <c r="AY19" s="43">
        <v>7</v>
      </c>
      <c r="AZ19" s="43">
        <v>10</v>
      </c>
      <c r="BA19" s="43">
        <v>22</v>
      </c>
      <c r="BB19" s="43">
        <v>6</v>
      </c>
      <c r="BC19" s="43">
        <v>46</v>
      </c>
      <c r="BD19" s="43">
        <v>38</v>
      </c>
      <c r="BE19" s="43">
        <v>21</v>
      </c>
      <c r="BF19" s="43">
        <v>45</v>
      </c>
      <c r="BG19" s="43">
        <v>6</v>
      </c>
      <c r="BH19" s="43">
        <v>9</v>
      </c>
      <c r="BI19" s="43">
        <v>41</v>
      </c>
      <c r="BJ19" s="43">
        <v>10</v>
      </c>
      <c r="BK19" s="43">
        <v>40</v>
      </c>
      <c r="BL19" s="43">
        <v>26</v>
      </c>
      <c r="BM19" s="43">
        <v>13</v>
      </c>
      <c r="BN19" s="43">
        <v>3</v>
      </c>
      <c r="BO19" s="44">
        <f t="shared" si="1"/>
        <v>1241</v>
      </c>
      <c r="BP19" s="43">
        <v>149</v>
      </c>
      <c r="BQ19" s="43">
        <v>234</v>
      </c>
      <c r="BR19" s="43">
        <v>10</v>
      </c>
      <c r="BS19" s="43">
        <v>17</v>
      </c>
      <c r="BT19" s="43">
        <v>19</v>
      </c>
      <c r="BU19" s="43">
        <v>91</v>
      </c>
      <c r="BV19" s="43">
        <v>12</v>
      </c>
      <c r="BW19" s="43">
        <v>70</v>
      </c>
      <c r="BX19" s="43">
        <v>10</v>
      </c>
      <c r="BY19" s="45">
        <f t="shared" si="0"/>
        <v>1853</v>
      </c>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row>
    <row r="20" spans="1:119" s="14" customFormat="1" ht="19" customHeight="1" x14ac:dyDescent="0.2">
      <c r="A20" s="46" t="s">
        <v>88</v>
      </c>
      <c r="B20" s="47">
        <v>7</v>
      </c>
      <c r="C20" s="47">
        <v>1</v>
      </c>
      <c r="D20" s="47">
        <v>3</v>
      </c>
      <c r="E20" s="47">
        <v>0</v>
      </c>
      <c r="F20" s="47">
        <v>3</v>
      </c>
      <c r="G20" s="47">
        <v>2</v>
      </c>
      <c r="H20" s="47">
        <v>12</v>
      </c>
      <c r="I20" s="47">
        <v>13</v>
      </c>
      <c r="J20" s="47">
        <v>7</v>
      </c>
      <c r="K20" s="47">
        <v>5</v>
      </c>
      <c r="L20" s="47">
        <v>4</v>
      </c>
      <c r="M20" s="47">
        <v>9</v>
      </c>
      <c r="N20" s="47">
        <v>0</v>
      </c>
      <c r="O20" s="47">
        <v>0</v>
      </c>
      <c r="P20" s="47">
        <v>0</v>
      </c>
      <c r="Q20" s="47">
        <v>4</v>
      </c>
      <c r="R20" s="47">
        <v>2</v>
      </c>
      <c r="S20" s="47">
        <v>0</v>
      </c>
      <c r="T20" s="47">
        <v>3</v>
      </c>
      <c r="U20" s="47">
        <v>1</v>
      </c>
      <c r="V20" s="47">
        <v>0</v>
      </c>
      <c r="W20" s="47">
        <v>1</v>
      </c>
      <c r="X20" s="47">
        <v>12</v>
      </c>
      <c r="Y20" s="47">
        <v>0</v>
      </c>
      <c r="Z20" s="47">
        <v>1</v>
      </c>
      <c r="AA20" s="47">
        <v>7</v>
      </c>
      <c r="AB20" s="47">
        <v>3</v>
      </c>
      <c r="AC20" s="47">
        <v>1</v>
      </c>
      <c r="AD20" s="47">
        <v>0</v>
      </c>
      <c r="AE20" s="47">
        <v>1</v>
      </c>
      <c r="AF20" s="47">
        <v>14</v>
      </c>
      <c r="AG20" s="47">
        <v>15</v>
      </c>
      <c r="AH20" s="47">
        <v>2</v>
      </c>
      <c r="AI20" s="47">
        <v>5</v>
      </c>
      <c r="AJ20" s="47">
        <v>2</v>
      </c>
      <c r="AK20" s="47">
        <v>3</v>
      </c>
      <c r="AL20" s="47">
        <v>2</v>
      </c>
      <c r="AM20" s="47">
        <v>8</v>
      </c>
      <c r="AN20" s="47">
        <v>1</v>
      </c>
      <c r="AO20" s="47">
        <v>1</v>
      </c>
      <c r="AP20" s="47">
        <v>5</v>
      </c>
      <c r="AQ20" s="47">
        <v>0</v>
      </c>
      <c r="AR20" s="47">
        <v>1</v>
      </c>
      <c r="AS20" s="47">
        <v>4</v>
      </c>
      <c r="AT20" s="47">
        <v>4</v>
      </c>
      <c r="AU20" s="47">
        <v>0</v>
      </c>
      <c r="AV20" s="47">
        <v>1</v>
      </c>
      <c r="AW20" s="47">
        <v>4</v>
      </c>
      <c r="AX20" s="47">
        <v>4</v>
      </c>
      <c r="AY20" s="47">
        <v>2</v>
      </c>
      <c r="AZ20" s="47">
        <v>1</v>
      </c>
      <c r="BA20" s="47">
        <v>2</v>
      </c>
      <c r="BB20" s="47">
        <v>0</v>
      </c>
      <c r="BC20" s="47">
        <v>3</v>
      </c>
      <c r="BD20" s="47">
        <v>11</v>
      </c>
      <c r="BE20" s="47">
        <v>3</v>
      </c>
      <c r="BF20" s="47">
        <v>9</v>
      </c>
      <c r="BG20" s="47">
        <v>4</v>
      </c>
      <c r="BH20" s="47">
        <v>3</v>
      </c>
      <c r="BI20" s="47">
        <v>6</v>
      </c>
      <c r="BJ20" s="47">
        <v>2</v>
      </c>
      <c r="BK20" s="47">
        <v>11</v>
      </c>
      <c r="BL20" s="47">
        <v>7</v>
      </c>
      <c r="BM20" s="47">
        <v>4</v>
      </c>
      <c r="BN20" s="47">
        <v>7</v>
      </c>
      <c r="BO20" s="48">
        <f t="shared" si="1"/>
        <v>253</v>
      </c>
      <c r="BP20" s="47">
        <v>33</v>
      </c>
      <c r="BQ20" s="47">
        <v>39</v>
      </c>
      <c r="BR20" s="47">
        <v>1</v>
      </c>
      <c r="BS20" s="47">
        <v>3</v>
      </c>
      <c r="BT20" s="47">
        <v>2</v>
      </c>
      <c r="BU20" s="47">
        <v>19</v>
      </c>
      <c r="BV20" s="47">
        <v>3</v>
      </c>
      <c r="BW20" s="47">
        <v>18</v>
      </c>
      <c r="BX20" s="47">
        <v>1</v>
      </c>
      <c r="BY20" s="49">
        <f t="shared" si="0"/>
        <v>372</v>
      </c>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row>
    <row r="21" spans="1:119" s="14" customFormat="1" ht="19" customHeight="1" x14ac:dyDescent="0.2">
      <c r="A21" s="46" t="s">
        <v>87</v>
      </c>
      <c r="B21" s="47">
        <v>10</v>
      </c>
      <c r="C21" s="47">
        <v>2</v>
      </c>
      <c r="D21" s="47">
        <v>15</v>
      </c>
      <c r="E21" s="47">
        <v>5</v>
      </c>
      <c r="F21" s="47">
        <v>9</v>
      </c>
      <c r="G21" s="47">
        <v>8</v>
      </c>
      <c r="H21" s="47">
        <v>24</v>
      </c>
      <c r="I21" s="47">
        <v>21</v>
      </c>
      <c r="J21" s="47">
        <v>16</v>
      </c>
      <c r="K21" s="47">
        <v>12</v>
      </c>
      <c r="L21" s="47">
        <v>11</v>
      </c>
      <c r="M21" s="47">
        <v>9</v>
      </c>
      <c r="N21" s="47">
        <v>1</v>
      </c>
      <c r="O21" s="47">
        <v>6</v>
      </c>
      <c r="P21" s="47">
        <v>2</v>
      </c>
      <c r="Q21" s="47">
        <v>3</v>
      </c>
      <c r="R21" s="47">
        <v>7</v>
      </c>
      <c r="S21" s="47">
        <v>1</v>
      </c>
      <c r="T21" s="47">
        <v>4</v>
      </c>
      <c r="U21" s="47">
        <v>3</v>
      </c>
      <c r="V21" s="47">
        <v>0</v>
      </c>
      <c r="W21" s="47">
        <v>1</v>
      </c>
      <c r="X21" s="47">
        <v>26</v>
      </c>
      <c r="Y21" s="47">
        <v>0</v>
      </c>
      <c r="Z21" s="47">
        <v>5</v>
      </c>
      <c r="AA21" s="47">
        <v>2</v>
      </c>
      <c r="AB21" s="47">
        <v>0</v>
      </c>
      <c r="AC21" s="47">
        <v>2</v>
      </c>
      <c r="AD21" s="47">
        <v>3</v>
      </c>
      <c r="AE21" s="47">
        <v>2</v>
      </c>
      <c r="AF21" s="47">
        <v>13</v>
      </c>
      <c r="AG21" s="47">
        <v>24</v>
      </c>
      <c r="AH21" s="47">
        <v>1</v>
      </c>
      <c r="AI21" s="47">
        <v>8</v>
      </c>
      <c r="AJ21" s="47">
        <v>2</v>
      </c>
      <c r="AK21" s="47">
        <v>2</v>
      </c>
      <c r="AL21" s="47">
        <v>4</v>
      </c>
      <c r="AM21" s="47">
        <v>10</v>
      </c>
      <c r="AN21" s="47">
        <v>2</v>
      </c>
      <c r="AO21" s="47">
        <v>0</v>
      </c>
      <c r="AP21" s="47">
        <v>11</v>
      </c>
      <c r="AQ21" s="47">
        <v>0</v>
      </c>
      <c r="AR21" s="47">
        <v>1</v>
      </c>
      <c r="AS21" s="47">
        <v>6</v>
      </c>
      <c r="AT21" s="47">
        <v>10</v>
      </c>
      <c r="AU21" s="47">
        <v>4</v>
      </c>
      <c r="AV21" s="47">
        <v>2</v>
      </c>
      <c r="AW21" s="47">
        <v>11</v>
      </c>
      <c r="AX21" s="47">
        <v>2</v>
      </c>
      <c r="AY21" s="47">
        <v>3</v>
      </c>
      <c r="AZ21" s="47">
        <v>3</v>
      </c>
      <c r="BA21" s="47">
        <v>1</v>
      </c>
      <c r="BB21" s="47">
        <v>0</v>
      </c>
      <c r="BC21" s="47">
        <v>11</v>
      </c>
      <c r="BD21" s="47">
        <v>9</v>
      </c>
      <c r="BE21" s="47">
        <v>3</v>
      </c>
      <c r="BF21" s="47">
        <v>17</v>
      </c>
      <c r="BG21" s="47">
        <v>3</v>
      </c>
      <c r="BH21" s="47">
        <v>3</v>
      </c>
      <c r="BI21" s="47">
        <v>11</v>
      </c>
      <c r="BJ21" s="47">
        <v>1</v>
      </c>
      <c r="BK21" s="47">
        <v>7</v>
      </c>
      <c r="BL21" s="47">
        <v>5</v>
      </c>
      <c r="BM21" s="47">
        <v>2</v>
      </c>
      <c r="BN21" s="47">
        <v>3</v>
      </c>
      <c r="BO21" s="48">
        <f t="shared" si="1"/>
        <v>405</v>
      </c>
      <c r="BP21" s="47">
        <v>50</v>
      </c>
      <c r="BQ21" s="47">
        <v>78</v>
      </c>
      <c r="BR21" s="47">
        <v>11</v>
      </c>
      <c r="BS21" s="47">
        <v>2</v>
      </c>
      <c r="BT21" s="47">
        <v>8</v>
      </c>
      <c r="BU21" s="47">
        <v>55</v>
      </c>
      <c r="BV21" s="47">
        <v>5</v>
      </c>
      <c r="BW21" s="47">
        <v>49</v>
      </c>
      <c r="BX21" s="47">
        <v>7</v>
      </c>
      <c r="BY21" s="49">
        <f t="shared" si="0"/>
        <v>670</v>
      </c>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row>
    <row r="22" spans="1:119" s="14" customFormat="1" ht="19" customHeight="1" x14ac:dyDescent="0.2">
      <c r="A22" s="46" t="s">
        <v>86</v>
      </c>
      <c r="B22" s="47">
        <v>10</v>
      </c>
      <c r="C22" s="47">
        <v>3</v>
      </c>
      <c r="D22" s="47">
        <v>9</v>
      </c>
      <c r="E22" s="47">
        <v>0</v>
      </c>
      <c r="F22" s="47">
        <v>6</v>
      </c>
      <c r="G22" s="47">
        <v>5</v>
      </c>
      <c r="H22" s="47">
        <v>13</v>
      </c>
      <c r="I22" s="47">
        <v>27</v>
      </c>
      <c r="J22" s="47">
        <v>5</v>
      </c>
      <c r="K22" s="47">
        <v>6</v>
      </c>
      <c r="L22" s="47">
        <v>11</v>
      </c>
      <c r="M22" s="47">
        <v>12</v>
      </c>
      <c r="N22" s="47">
        <v>1</v>
      </c>
      <c r="O22" s="47">
        <v>4</v>
      </c>
      <c r="P22" s="47">
        <v>1</v>
      </c>
      <c r="Q22" s="47">
        <v>6</v>
      </c>
      <c r="R22" s="47">
        <v>4</v>
      </c>
      <c r="S22" s="47">
        <v>1</v>
      </c>
      <c r="T22" s="47">
        <v>6</v>
      </c>
      <c r="U22" s="47">
        <v>1</v>
      </c>
      <c r="V22" s="47">
        <v>1</v>
      </c>
      <c r="W22" s="47">
        <v>1</v>
      </c>
      <c r="X22" s="47">
        <v>20</v>
      </c>
      <c r="Y22" s="47">
        <v>1</v>
      </c>
      <c r="Z22" s="47">
        <v>1</v>
      </c>
      <c r="AA22" s="47">
        <v>11</v>
      </c>
      <c r="AB22" s="47">
        <v>3</v>
      </c>
      <c r="AC22" s="47">
        <v>5</v>
      </c>
      <c r="AD22" s="47">
        <v>2</v>
      </c>
      <c r="AE22" s="47">
        <v>4</v>
      </c>
      <c r="AF22" s="47">
        <v>14</v>
      </c>
      <c r="AG22" s="47">
        <v>21</v>
      </c>
      <c r="AH22" s="47">
        <v>0</v>
      </c>
      <c r="AI22" s="47">
        <v>8</v>
      </c>
      <c r="AJ22" s="47">
        <v>2</v>
      </c>
      <c r="AK22" s="47">
        <v>3</v>
      </c>
      <c r="AL22" s="47">
        <v>2</v>
      </c>
      <c r="AM22" s="47">
        <v>10</v>
      </c>
      <c r="AN22" s="47">
        <v>4</v>
      </c>
      <c r="AO22" s="47">
        <v>2</v>
      </c>
      <c r="AP22" s="47">
        <v>5</v>
      </c>
      <c r="AQ22" s="47">
        <v>3</v>
      </c>
      <c r="AR22" s="47">
        <v>3</v>
      </c>
      <c r="AS22" s="47">
        <v>7</v>
      </c>
      <c r="AT22" s="47">
        <v>11</v>
      </c>
      <c r="AU22" s="47">
        <v>0</v>
      </c>
      <c r="AV22" s="47">
        <v>3</v>
      </c>
      <c r="AW22" s="47">
        <v>6</v>
      </c>
      <c r="AX22" s="47">
        <v>1</v>
      </c>
      <c r="AY22" s="47">
        <v>2</v>
      </c>
      <c r="AZ22" s="47">
        <v>2</v>
      </c>
      <c r="BA22" s="47">
        <v>3</v>
      </c>
      <c r="BB22" s="47">
        <v>0</v>
      </c>
      <c r="BC22" s="47">
        <v>11</v>
      </c>
      <c r="BD22" s="47">
        <v>8</v>
      </c>
      <c r="BE22" s="47">
        <v>2</v>
      </c>
      <c r="BF22" s="47">
        <v>26</v>
      </c>
      <c r="BG22" s="47">
        <v>1</v>
      </c>
      <c r="BH22" s="47">
        <v>3</v>
      </c>
      <c r="BI22" s="47">
        <v>8</v>
      </c>
      <c r="BJ22" s="47">
        <v>5</v>
      </c>
      <c r="BK22" s="47">
        <v>12</v>
      </c>
      <c r="BL22" s="47">
        <v>12</v>
      </c>
      <c r="BM22" s="47">
        <v>1</v>
      </c>
      <c r="BN22" s="47">
        <v>1</v>
      </c>
      <c r="BO22" s="48">
        <f t="shared" si="1"/>
        <v>382</v>
      </c>
      <c r="BP22" s="47">
        <v>39</v>
      </c>
      <c r="BQ22" s="47">
        <v>63</v>
      </c>
      <c r="BR22" s="47">
        <v>5</v>
      </c>
      <c r="BS22" s="47">
        <v>3</v>
      </c>
      <c r="BT22" s="47">
        <v>11</v>
      </c>
      <c r="BU22" s="47">
        <v>32</v>
      </c>
      <c r="BV22" s="47">
        <v>6</v>
      </c>
      <c r="BW22" s="47">
        <v>40</v>
      </c>
      <c r="BX22" s="47">
        <v>3</v>
      </c>
      <c r="BY22" s="49">
        <f t="shared" si="0"/>
        <v>584</v>
      </c>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row>
    <row r="23" spans="1:119" s="14" customFormat="1" ht="19" customHeight="1" x14ac:dyDescent="0.2">
      <c r="A23" s="46" t="s">
        <v>85</v>
      </c>
      <c r="B23" s="47">
        <v>6</v>
      </c>
      <c r="C23" s="47">
        <v>2</v>
      </c>
      <c r="D23" s="47">
        <v>6</v>
      </c>
      <c r="E23" s="47">
        <v>0</v>
      </c>
      <c r="F23" s="47">
        <v>4</v>
      </c>
      <c r="G23" s="47">
        <v>6</v>
      </c>
      <c r="H23" s="47">
        <v>14</v>
      </c>
      <c r="I23" s="47">
        <v>10</v>
      </c>
      <c r="J23" s="47">
        <v>6</v>
      </c>
      <c r="K23" s="47">
        <v>1</v>
      </c>
      <c r="L23" s="47">
        <v>9</v>
      </c>
      <c r="M23" s="47">
        <v>12</v>
      </c>
      <c r="N23" s="47">
        <v>1</v>
      </c>
      <c r="O23" s="47">
        <v>2</v>
      </c>
      <c r="P23" s="47">
        <v>1</v>
      </c>
      <c r="Q23" s="47">
        <v>9</v>
      </c>
      <c r="R23" s="47">
        <v>5</v>
      </c>
      <c r="S23" s="47">
        <v>2</v>
      </c>
      <c r="T23" s="47">
        <v>2</v>
      </c>
      <c r="U23" s="47">
        <v>0</v>
      </c>
      <c r="V23" s="47">
        <v>2</v>
      </c>
      <c r="W23" s="47">
        <v>1</v>
      </c>
      <c r="X23" s="47">
        <v>10</v>
      </c>
      <c r="Y23" s="47">
        <v>0</v>
      </c>
      <c r="Z23" s="47">
        <v>3</v>
      </c>
      <c r="AA23" s="47">
        <v>3</v>
      </c>
      <c r="AB23" s="47">
        <v>0</v>
      </c>
      <c r="AC23" s="47">
        <v>1</v>
      </c>
      <c r="AD23" s="47">
        <v>0</v>
      </c>
      <c r="AE23" s="47">
        <v>3</v>
      </c>
      <c r="AF23" s="47">
        <v>12</v>
      </c>
      <c r="AG23" s="47">
        <v>17</v>
      </c>
      <c r="AH23" s="47">
        <v>3</v>
      </c>
      <c r="AI23" s="47">
        <v>7</v>
      </c>
      <c r="AJ23" s="47">
        <v>0</v>
      </c>
      <c r="AK23" s="47">
        <v>1</v>
      </c>
      <c r="AL23" s="47">
        <v>2</v>
      </c>
      <c r="AM23" s="47">
        <v>6</v>
      </c>
      <c r="AN23" s="47">
        <v>2</v>
      </c>
      <c r="AO23" s="47">
        <v>0</v>
      </c>
      <c r="AP23" s="47">
        <v>6</v>
      </c>
      <c r="AQ23" s="47">
        <v>0</v>
      </c>
      <c r="AR23" s="47">
        <v>0</v>
      </c>
      <c r="AS23" s="47">
        <v>4</v>
      </c>
      <c r="AT23" s="47">
        <v>5</v>
      </c>
      <c r="AU23" s="47">
        <v>0</v>
      </c>
      <c r="AV23" s="47">
        <v>2</v>
      </c>
      <c r="AW23" s="47">
        <v>9</v>
      </c>
      <c r="AX23" s="47">
        <v>2</v>
      </c>
      <c r="AY23" s="47">
        <v>2</v>
      </c>
      <c r="AZ23" s="47">
        <v>0</v>
      </c>
      <c r="BA23" s="47">
        <v>6</v>
      </c>
      <c r="BB23" s="47">
        <v>0</v>
      </c>
      <c r="BC23" s="47">
        <v>4</v>
      </c>
      <c r="BD23" s="47">
        <v>10</v>
      </c>
      <c r="BE23" s="47">
        <v>4</v>
      </c>
      <c r="BF23" s="47">
        <v>10</v>
      </c>
      <c r="BG23" s="47">
        <v>3</v>
      </c>
      <c r="BH23" s="47">
        <v>1</v>
      </c>
      <c r="BI23" s="47">
        <v>7</v>
      </c>
      <c r="BJ23" s="47">
        <v>1</v>
      </c>
      <c r="BK23" s="47">
        <v>4</v>
      </c>
      <c r="BL23" s="47">
        <v>2</v>
      </c>
      <c r="BM23" s="47">
        <v>3</v>
      </c>
      <c r="BN23" s="47">
        <v>3</v>
      </c>
      <c r="BO23" s="48">
        <f t="shared" si="1"/>
        <v>259</v>
      </c>
      <c r="BP23" s="47">
        <v>28</v>
      </c>
      <c r="BQ23" s="47">
        <v>56</v>
      </c>
      <c r="BR23" s="47">
        <v>1</v>
      </c>
      <c r="BS23" s="47">
        <v>1</v>
      </c>
      <c r="BT23" s="47">
        <v>3</v>
      </c>
      <c r="BU23" s="47">
        <v>25</v>
      </c>
      <c r="BV23" s="47">
        <v>5</v>
      </c>
      <c r="BW23" s="47">
        <v>22</v>
      </c>
      <c r="BX23" s="47">
        <v>3</v>
      </c>
      <c r="BY23" s="49">
        <f t="shared" si="0"/>
        <v>403</v>
      </c>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row>
    <row r="24" spans="1:119" s="14" customFormat="1" ht="19" customHeight="1" thickBot="1" x14ac:dyDescent="0.25">
      <c r="A24" s="50" t="s">
        <v>75</v>
      </c>
      <c r="B24" s="51">
        <v>53</v>
      </c>
      <c r="C24" s="51">
        <v>36</v>
      </c>
      <c r="D24" s="51">
        <v>75</v>
      </c>
      <c r="E24" s="51">
        <v>11</v>
      </c>
      <c r="F24" s="51">
        <v>34</v>
      </c>
      <c r="G24" s="51">
        <v>32</v>
      </c>
      <c r="H24" s="51">
        <v>96</v>
      </c>
      <c r="I24" s="51">
        <v>134</v>
      </c>
      <c r="J24" s="51">
        <v>54</v>
      </c>
      <c r="K24" s="51">
        <v>34</v>
      </c>
      <c r="L24" s="51">
        <v>83</v>
      </c>
      <c r="M24" s="51">
        <v>75</v>
      </c>
      <c r="N24" s="51">
        <v>5</v>
      </c>
      <c r="O24" s="51">
        <v>21</v>
      </c>
      <c r="P24" s="51">
        <v>7</v>
      </c>
      <c r="Q24" s="51">
        <v>54</v>
      </c>
      <c r="R24" s="51">
        <v>32</v>
      </c>
      <c r="S24" s="51">
        <v>6</v>
      </c>
      <c r="T24" s="51">
        <v>27</v>
      </c>
      <c r="U24" s="51">
        <v>12</v>
      </c>
      <c r="V24" s="51">
        <v>3</v>
      </c>
      <c r="W24" s="51">
        <v>5</v>
      </c>
      <c r="X24" s="51">
        <v>105</v>
      </c>
      <c r="Y24" s="51">
        <v>6</v>
      </c>
      <c r="Z24" s="51">
        <v>17</v>
      </c>
      <c r="AA24" s="51">
        <v>45</v>
      </c>
      <c r="AB24" s="51">
        <v>14</v>
      </c>
      <c r="AC24" s="51">
        <v>22</v>
      </c>
      <c r="AD24" s="51">
        <v>16</v>
      </c>
      <c r="AE24" s="51">
        <v>18</v>
      </c>
      <c r="AF24" s="51">
        <v>156</v>
      </c>
      <c r="AG24" s="51">
        <v>158</v>
      </c>
      <c r="AH24" s="51">
        <v>18</v>
      </c>
      <c r="AI24" s="51">
        <v>35</v>
      </c>
      <c r="AJ24" s="51">
        <v>9</v>
      </c>
      <c r="AK24" s="51">
        <v>12</v>
      </c>
      <c r="AL24" s="51">
        <v>16</v>
      </c>
      <c r="AM24" s="51">
        <v>54</v>
      </c>
      <c r="AN24" s="51">
        <v>15</v>
      </c>
      <c r="AO24" s="51">
        <v>6</v>
      </c>
      <c r="AP24" s="51">
        <v>47</v>
      </c>
      <c r="AQ24" s="51">
        <v>10</v>
      </c>
      <c r="AR24" s="51">
        <v>12</v>
      </c>
      <c r="AS24" s="51">
        <v>31</v>
      </c>
      <c r="AT24" s="51">
        <v>58</v>
      </c>
      <c r="AU24" s="51">
        <v>15</v>
      </c>
      <c r="AV24" s="51">
        <v>15</v>
      </c>
      <c r="AW24" s="51">
        <v>62</v>
      </c>
      <c r="AX24" s="51">
        <v>22</v>
      </c>
      <c r="AY24" s="51">
        <v>16</v>
      </c>
      <c r="AZ24" s="51">
        <v>16</v>
      </c>
      <c r="BA24" s="51">
        <v>34</v>
      </c>
      <c r="BB24" s="51">
        <v>6</v>
      </c>
      <c r="BC24" s="51">
        <v>75</v>
      </c>
      <c r="BD24" s="51">
        <v>76</v>
      </c>
      <c r="BE24" s="51">
        <v>33</v>
      </c>
      <c r="BF24" s="51">
        <v>107</v>
      </c>
      <c r="BG24" s="51">
        <v>17</v>
      </c>
      <c r="BH24" s="51">
        <v>19</v>
      </c>
      <c r="BI24" s="51">
        <v>73</v>
      </c>
      <c r="BJ24" s="51">
        <v>19</v>
      </c>
      <c r="BK24" s="51">
        <v>74</v>
      </c>
      <c r="BL24" s="51">
        <v>52</v>
      </c>
      <c r="BM24" s="51">
        <v>23</v>
      </c>
      <c r="BN24" s="51">
        <v>17</v>
      </c>
      <c r="BO24" s="51">
        <f t="shared" si="1"/>
        <v>2540</v>
      </c>
      <c r="BP24" s="51">
        <v>299</v>
      </c>
      <c r="BQ24" s="51">
        <v>470</v>
      </c>
      <c r="BR24" s="51">
        <v>28</v>
      </c>
      <c r="BS24" s="51">
        <v>26</v>
      </c>
      <c r="BT24" s="51">
        <v>43</v>
      </c>
      <c r="BU24" s="51">
        <v>222</v>
      </c>
      <c r="BV24" s="51">
        <v>31</v>
      </c>
      <c r="BW24" s="51">
        <v>199</v>
      </c>
      <c r="BX24" s="51">
        <v>24</v>
      </c>
      <c r="BY24" s="52">
        <f t="shared" si="0"/>
        <v>3882</v>
      </c>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row>
    <row r="25" spans="1:119" s="14" customFormat="1" ht="19" customHeight="1" x14ac:dyDescent="0.2">
      <c r="A25" s="42" t="s">
        <v>84</v>
      </c>
      <c r="B25" s="43">
        <v>81</v>
      </c>
      <c r="C25" s="43">
        <v>128</v>
      </c>
      <c r="D25" s="43">
        <v>111</v>
      </c>
      <c r="E25" s="43">
        <v>62</v>
      </c>
      <c r="F25" s="43">
        <v>90</v>
      </c>
      <c r="G25" s="43">
        <v>21</v>
      </c>
      <c r="H25" s="43">
        <v>40</v>
      </c>
      <c r="I25" s="43">
        <v>59</v>
      </c>
      <c r="J25" s="43">
        <v>27</v>
      </c>
      <c r="K25" s="43">
        <v>15</v>
      </c>
      <c r="L25" s="43">
        <v>40</v>
      </c>
      <c r="M25" s="43">
        <v>53</v>
      </c>
      <c r="N25" s="43">
        <v>23</v>
      </c>
      <c r="O25" s="43">
        <v>61</v>
      </c>
      <c r="P25" s="43">
        <v>36</v>
      </c>
      <c r="Q25" s="43">
        <v>42</v>
      </c>
      <c r="R25" s="43">
        <v>29</v>
      </c>
      <c r="S25" s="43">
        <v>2</v>
      </c>
      <c r="T25" s="43">
        <v>37</v>
      </c>
      <c r="U25" s="43">
        <v>18</v>
      </c>
      <c r="V25" s="43">
        <v>4</v>
      </c>
      <c r="W25" s="43">
        <v>16</v>
      </c>
      <c r="X25" s="43">
        <v>58</v>
      </c>
      <c r="Y25" s="43">
        <v>30</v>
      </c>
      <c r="Z25" s="43">
        <v>8</v>
      </c>
      <c r="AA25" s="43">
        <v>64</v>
      </c>
      <c r="AB25" s="43">
        <v>51</v>
      </c>
      <c r="AC25" s="43">
        <v>14</v>
      </c>
      <c r="AD25" s="43">
        <v>11</v>
      </c>
      <c r="AE25" s="43">
        <v>11</v>
      </c>
      <c r="AF25" s="43">
        <v>133</v>
      </c>
      <c r="AG25" s="43">
        <v>64</v>
      </c>
      <c r="AH25" s="43">
        <v>7</v>
      </c>
      <c r="AI25" s="43">
        <v>20</v>
      </c>
      <c r="AJ25" s="43">
        <v>15</v>
      </c>
      <c r="AK25" s="43">
        <v>49</v>
      </c>
      <c r="AL25" s="43">
        <v>72</v>
      </c>
      <c r="AM25" s="43">
        <v>67</v>
      </c>
      <c r="AN25" s="43">
        <v>12</v>
      </c>
      <c r="AO25" s="43">
        <v>6</v>
      </c>
      <c r="AP25" s="43">
        <v>59</v>
      </c>
      <c r="AQ25" s="43">
        <v>92</v>
      </c>
      <c r="AR25" s="43">
        <v>25</v>
      </c>
      <c r="AS25" s="43">
        <v>144</v>
      </c>
      <c r="AT25" s="43">
        <v>145</v>
      </c>
      <c r="AU25" s="43">
        <v>6</v>
      </c>
      <c r="AV25" s="43">
        <v>23</v>
      </c>
      <c r="AW25" s="43">
        <v>51</v>
      </c>
      <c r="AX25" s="43">
        <v>64</v>
      </c>
      <c r="AY25" s="43">
        <v>15</v>
      </c>
      <c r="AZ25" s="43">
        <v>8</v>
      </c>
      <c r="BA25" s="43">
        <v>65</v>
      </c>
      <c r="BB25" s="43">
        <v>4</v>
      </c>
      <c r="BC25" s="43">
        <v>40</v>
      </c>
      <c r="BD25" s="43">
        <v>27</v>
      </c>
      <c r="BE25" s="43">
        <v>23</v>
      </c>
      <c r="BF25" s="43">
        <v>68</v>
      </c>
      <c r="BG25" s="43">
        <v>14</v>
      </c>
      <c r="BH25" s="43">
        <v>7</v>
      </c>
      <c r="BI25" s="43">
        <v>40</v>
      </c>
      <c r="BJ25" s="43">
        <v>34</v>
      </c>
      <c r="BK25" s="43">
        <v>338</v>
      </c>
      <c r="BL25" s="43">
        <v>207</v>
      </c>
      <c r="BM25" s="43">
        <v>60</v>
      </c>
      <c r="BN25" s="43">
        <v>13</v>
      </c>
      <c r="BO25" s="44">
        <f t="shared" si="1"/>
        <v>3259</v>
      </c>
      <c r="BP25" s="43">
        <v>444</v>
      </c>
      <c r="BQ25" s="43">
        <v>167</v>
      </c>
      <c r="BR25" s="43">
        <v>4</v>
      </c>
      <c r="BS25" s="43">
        <v>105</v>
      </c>
      <c r="BT25" s="43">
        <v>14</v>
      </c>
      <c r="BU25" s="43">
        <v>132</v>
      </c>
      <c r="BV25" s="43">
        <v>21</v>
      </c>
      <c r="BW25" s="43">
        <v>73</v>
      </c>
      <c r="BX25" s="43">
        <v>17</v>
      </c>
      <c r="BY25" s="45">
        <f t="shared" si="0"/>
        <v>4236</v>
      </c>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row>
    <row r="26" spans="1:119" s="14" customFormat="1" ht="19" customHeight="1" x14ac:dyDescent="0.2">
      <c r="A26" s="46" t="s">
        <v>83</v>
      </c>
      <c r="B26" s="47">
        <v>10</v>
      </c>
      <c r="C26" s="47">
        <v>0</v>
      </c>
      <c r="D26" s="47">
        <v>4</v>
      </c>
      <c r="E26" s="47">
        <v>2</v>
      </c>
      <c r="F26" s="47">
        <v>1</v>
      </c>
      <c r="G26" s="47">
        <v>0</v>
      </c>
      <c r="H26" s="47">
        <v>4</v>
      </c>
      <c r="I26" s="47">
        <v>8</v>
      </c>
      <c r="J26" s="47">
        <v>5</v>
      </c>
      <c r="K26" s="47">
        <v>3</v>
      </c>
      <c r="L26" s="47">
        <v>6</v>
      </c>
      <c r="M26" s="47">
        <v>7</v>
      </c>
      <c r="N26" s="47">
        <v>2</v>
      </c>
      <c r="O26" s="47">
        <v>4</v>
      </c>
      <c r="P26" s="47">
        <v>0</v>
      </c>
      <c r="Q26" s="47">
        <v>0</v>
      </c>
      <c r="R26" s="47">
        <v>3</v>
      </c>
      <c r="S26" s="47">
        <v>1</v>
      </c>
      <c r="T26" s="47">
        <v>1</v>
      </c>
      <c r="U26" s="47">
        <v>2</v>
      </c>
      <c r="V26" s="47">
        <v>4</v>
      </c>
      <c r="W26" s="47">
        <v>0</v>
      </c>
      <c r="X26" s="47">
        <v>7</v>
      </c>
      <c r="Y26" s="47">
        <v>0</v>
      </c>
      <c r="Z26" s="47">
        <v>1</v>
      </c>
      <c r="AA26" s="47">
        <v>0</v>
      </c>
      <c r="AB26" s="47">
        <v>0</v>
      </c>
      <c r="AC26" s="47">
        <v>0</v>
      </c>
      <c r="AD26" s="47">
        <v>1</v>
      </c>
      <c r="AE26" s="47">
        <v>0</v>
      </c>
      <c r="AF26" s="47">
        <v>12</v>
      </c>
      <c r="AG26" s="47">
        <v>14</v>
      </c>
      <c r="AH26" s="47">
        <v>3</v>
      </c>
      <c r="AI26" s="47">
        <v>9</v>
      </c>
      <c r="AJ26" s="47">
        <v>2</v>
      </c>
      <c r="AK26" s="47">
        <v>5</v>
      </c>
      <c r="AL26" s="47">
        <v>1</v>
      </c>
      <c r="AM26" s="47">
        <v>10</v>
      </c>
      <c r="AN26" s="47">
        <v>4</v>
      </c>
      <c r="AO26" s="47">
        <v>0</v>
      </c>
      <c r="AP26" s="47">
        <v>2</v>
      </c>
      <c r="AQ26" s="47">
        <v>0</v>
      </c>
      <c r="AR26" s="47">
        <v>1</v>
      </c>
      <c r="AS26" s="47">
        <v>3</v>
      </c>
      <c r="AT26" s="47">
        <v>4</v>
      </c>
      <c r="AU26" s="47">
        <v>2</v>
      </c>
      <c r="AV26" s="47">
        <v>1</v>
      </c>
      <c r="AW26" s="47">
        <v>5</v>
      </c>
      <c r="AX26" s="47">
        <v>3</v>
      </c>
      <c r="AY26" s="47">
        <v>1</v>
      </c>
      <c r="AZ26" s="47">
        <v>24</v>
      </c>
      <c r="BA26" s="47">
        <v>1</v>
      </c>
      <c r="BB26" s="47">
        <v>2</v>
      </c>
      <c r="BC26" s="47">
        <v>1</v>
      </c>
      <c r="BD26" s="47">
        <v>6</v>
      </c>
      <c r="BE26" s="47">
        <v>1</v>
      </c>
      <c r="BF26" s="47">
        <v>7</v>
      </c>
      <c r="BG26" s="47">
        <v>0</v>
      </c>
      <c r="BH26" s="47">
        <v>3</v>
      </c>
      <c r="BI26" s="47">
        <v>5</v>
      </c>
      <c r="BJ26" s="47">
        <v>1</v>
      </c>
      <c r="BK26" s="47">
        <v>6</v>
      </c>
      <c r="BL26" s="47">
        <v>3</v>
      </c>
      <c r="BM26" s="47">
        <v>1</v>
      </c>
      <c r="BN26" s="47">
        <v>12</v>
      </c>
      <c r="BO26" s="48">
        <f t="shared" si="1"/>
        <v>231</v>
      </c>
      <c r="BP26" s="47">
        <v>24</v>
      </c>
      <c r="BQ26" s="47">
        <v>24</v>
      </c>
      <c r="BR26" s="47">
        <v>11</v>
      </c>
      <c r="BS26" s="47">
        <v>4</v>
      </c>
      <c r="BT26" s="47">
        <v>3</v>
      </c>
      <c r="BU26" s="47">
        <v>30</v>
      </c>
      <c r="BV26" s="47">
        <v>1</v>
      </c>
      <c r="BW26" s="47">
        <v>9</v>
      </c>
      <c r="BX26" s="47">
        <v>0</v>
      </c>
      <c r="BY26" s="49">
        <f t="shared" si="0"/>
        <v>337</v>
      </c>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row>
    <row r="27" spans="1:119" s="14" customFormat="1" ht="19" customHeight="1" x14ac:dyDescent="0.2">
      <c r="A27" s="46" t="s">
        <v>82</v>
      </c>
      <c r="B27" s="47">
        <v>5</v>
      </c>
      <c r="C27" s="47">
        <v>1</v>
      </c>
      <c r="D27" s="47">
        <v>2</v>
      </c>
      <c r="E27" s="47">
        <v>0</v>
      </c>
      <c r="F27" s="47">
        <v>2</v>
      </c>
      <c r="G27" s="47">
        <v>15</v>
      </c>
      <c r="H27" s="47">
        <v>3</v>
      </c>
      <c r="I27" s="47">
        <v>13</v>
      </c>
      <c r="J27" s="47">
        <v>6</v>
      </c>
      <c r="K27" s="47">
        <v>5</v>
      </c>
      <c r="L27" s="47">
        <v>2</v>
      </c>
      <c r="M27" s="47">
        <v>5</v>
      </c>
      <c r="N27" s="47">
        <v>4</v>
      </c>
      <c r="O27" s="47">
        <v>1</v>
      </c>
      <c r="P27" s="47">
        <v>8</v>
      </c>
      <c r="Q27" s="47">
        <v>1</v>
      </c>
      <c r="R27" s="47">
        <v>4</v>
      </c>
      <c r="S27" s="47">
        <v>1</v>
      </c>
      <c r="T27" s="47">
        <v>1</v>
      </c>
      <c r="U27" s="47">
        <v>2</v>
      </c>
      <c r="V27" s="47">
        <v>1</v>
      </c>
      <c r="W27" s="47">
        <v>2</v>
      </c>
      <c r="X27" s="47">
        <v>6</v>
      </c>
      <c r="Y27" s="47">
        <v>2</v>
      </c>
      <c r="Z27" s="47">
        <v>1</v>
      </c>
      <c r="AA27" s="47">
        <v>8</v>
      </c>
      <c r="AB27" s="47">
        <v>2</v>
      </c>
      <c r="AC27" s="47">
        <v>1</v>
      </c>
      <c r="AD27" s="47">
        <v>0</v>
      </c>
      <c r="AE27" s="47">
        <v>2</v>
      </c>
      <c r="AF27" s="47">
        <v>3</v>
      </c>
      <c r="AG27" s="47">
        <v>4</v>
      </c>
      <c r="AH27" s="47">
        <v>1</v>
      </c>
      <c r="AI27" s="47">
        <v>4</v>
      </c>
      <c r="AJ27" s="47">
        <v>0</v>
      </c>
      <c r="AK27" s="47">
        <v>2</v>
      </c>
      <c r="AL27" s="47">
        <v>3</v>
      </c>
      <c r="AM27" s="47">
        <v>4</v>
      </c>
      <c r="AN27" s="47">
        <v>1</v>
      </c>
      <c r="AO27" s="47">
        <v>0</v>
      </c>
      <c r="AP27" s="47">
        <v>2</v>
      </c>
      <c r="AQ27" s="47">
        <v>0</v>
      </c>
      <c r="AR27" s="47">
        <v>0</v>
      </c>
      <c r="AS27" s="47">
        <v>24</v>
      </c>
      <c r="AT27" s="47">
        <v>1</v>
      </c>
      <c r="AU27" s="47">
        <v>0</v>
      </c>
      <c r="AV27" s="47">
        <v>1</v>
      </c>
      <c r="AW27" s="47">
        <v>2</v>
      </c>
      <c r="AX27" s="47">
        <v>18</v>
      </c>
      <c r="AY27" s="47">
        <v>1</v>
      </c>
      <c r="AZ27" s="47">
        <v>0</v>
      </c>
      <c r="BA27" s="47">
        <v>2</v>
      </c>
      <c r="BB27" s="47">
        <v>0</v>
      </c>
      <c r="BC27" s="47">
        <v>2</v>
      </c>
      <c r="BD27" s="47">
        <v>3</v>
      </c>
      <c r="BE27" s="47">
        <v>1</v>
      </c>
      <c r="BF27" s="47">
        <v>3</v>
      </c>
      <c r="BG27" s="47">
        <v>0</v>
      </c>
      <c r="BH27" s="47">
        <v>0</v>
      </c>
      <c r="BI27" s="47">
        <v>3</v>
      </c>
      <c r="BJ27" s="47">
        <v>1</v>
      </c>
      <c r="BK27" s="47">
        <v>11</v>
      </c>
      <c r="BL27" s="47">
        <v>3</v>
      </c>
      <c r="BM27" s="47">
        <v>2</v>
      </c>
      <c r="BN27" s="47">
        <v>4</v>
      </c>
      <c r="BO27" s="48">
        <f t="shared" si="1"/>
        <v>212</v>
      </c>
      <c r="BP27" s="47">
        <v>18</v>
      </c>
      <c r="BQ27" s="47">
        <v>13</v>
      </c>
      <c r="BR27" s="47">
        <v>1</v>
      </c>
      <c r="BS27" s="47">
        <v>20</v>
      </c>
      <c r="BT27" s="47">
        <v>2</v>
      </c>
      <c r="BU27" s="47">
        <v>24</v>
      </c>
      <c r="BV27" s="47">
        <v>2</v>
      </c>
      <c r="BW27" s="47">
        <v>2</v>
      </c>
      <c r="BX27" s="47">
        <v>0</v>
      </c>
      <c r="BY27" s="49">
        <f t="shared" si="0"/>
        <v>294</v>
      </c>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row>
    <row r="28" spans="1:119" s="14" customFormat="1" ht="19" customHeight="1" thickBot="1" x14ac:dyDescent="0.25">
      <c r="A28" s="50" t="s">
        <v>79</v>
      </c>
      <c r="B28" s="51">
        <v>96</v>
      </c>
      <c r="C28" s="51">
        <v>129</v>
      </c>
      <c r="D28" s="51">
        <v>117</v>
      </c>
      <c r="E28" s="51">
        <v>64</v>
      </c>
      <c r="F28" s="51">
        <v>93</v>
      </c>
      <c r="G28" s="51">
        <v>36</v>
      </c>
      <c r="H28" s="51">
        <v>47</v>
      </c>
      <c r="I28" s="51">
        <v>80</v>
      </c>
      <c r="J28" s="51">
        <v>38</v>
      </c>
      <c r="K28" s="51">
        <v>23</v>
      </c>
      <c r="L28" s="51">
        <v>48</v>
      </c>
      <c r="M28" s="51">
        <v>65</v>
      </c>
      <c r="N28" s="51">
        <v>29</v>
      </c>
      <c r="O28" s="51">
        <v>66</v>
      </c>
      <c r="P28" s="51">
        <v>44</v>
      </c>
      <c r="Q28" s="51">
        <v>43</v>
      </c>
      <c r="R28" s="51">
        <v>36</v>
      </c>
      <c r="S28" s="51">
        <v>4</v>
      </c>
      <c r="T28" s="51">
        <v>39</v>
      </c>
      <c r="U28" s="51">
        <v>22</v>
      </c>
      <c r="V28" s="51">
        <v>9</v>
      </c>
      <c r="W28" s="51">
        <v>18</v>
      </c>
      <c r="X28" s="51">
        <v>71</v>
      </c>
      <c r="Y28" s="51">
        <v>32</v>
      </c>
      <c r="Z28" s="51">
        <v>10</v>
      </c>
      <c r="AA28" s="51">
        <v>72</v>
      </c>
      <c r="AB28" s="51">
        <v>53</v>
      </c>
      <c r="AC28" s="51">
        <v>15</v>
      </c>
      <c r="AD28" s="51">
        <v>12</v>
      </c>
      <c r="AE28" s="51">
        <v>13</v>
      </c>
      <c r="AF28" s="51">
        <v>148</v>
      </c>
      <c r="AG28" s="51">
        <v>82</v>
      </c>
      <c r="AH28" s="51">
        <v>11</v>
      </c>
      <c r="AI28" s="51">
        <v>33</v>
      </c>
      <c r="AJ28" s="51">
        <v>17</v>
      </c>
      <c r="AK28" s="51">
        <v>56</v>
      </c>
      <c r="AL28" s="51">
        <v>76</v>
      </c>
      <c r="AM28" s="51">
        <v>81</v>
      </c>
      <c r="AN28" s="51">
        <v>17</v>
      </c>
      <c r="AO28" s="51">
        <v>6</v>
      </c>
      <c r="AP28" s="51">
        <v>63</v>
      </c>
      <c r="AQ28" s="51">
        <v>92</v>
      </c>
      <c r="AR28" s="51">
        <v>26</v>
      </c>
      <c r="AS28" s="51">
        <v>171</v>
      </c>
      <c r="AT28" s="51">
        <v>150</v>
      </c>
      <c r="AU28" s="51">
        <v>8</v>
      </c>
      <c r="AV28" s="51">
        <v>25</v>
      </c>
      <c r="AW28" s="51">
        <v>58</v>
      </c>
      <c r="AX28" s="51">
        <v>85</v>
      </c>
      <c r="AY28" s="51">
        <v>17</v>
      </c>
      <c r="AZ28" s="51">
        <v>32</v>
      </c>
      <c r="BA28" s="51">
        <v>68</v>
      </c>
      <c r="BB28" s="51">
        <v>6</v>
      </c>
      <c r="BC28" s="51">
        <v>43</v>
      </c>
      <c r="BD28" s="51">
        <v>36</v>
      </c>
      <c r="BE28" s="51">
        <v>25</v>
      </c>
      <c r="BF28" s="51">
        <v>78</v>
      </c>
      <c r="BG28" s="51">
        <v>14</v>
      </c>
      <c r="BH28" s="51">
        <v>10</v>
      </c>
      <c r="BI28" s="51">
        <v>48</v>
      </c>
      <c r="BJ28" s="51">
        <v>36</v>
      </c>
      <c r="BK28" s="51">
        <v>355</v>
      </c>
      <c r="BL28" s="51">
        <v>213</v>
      </c>
      <c r="BM28" s="51">
        <v>63</v>
      </c>
      <c r="BN28" s="51">
        <v>29</v>
      </c>
      <c r="BO28" s="51">
        <f t="shared" si="1"/>
        <v>3702</v>
      </c>
      <c r="BP28" s="51">
        <v>486</v>
      </c>
      <c r="BQ28" s="51">
        <v>204</v>
      </c>
      <c r="BR28" s="51">
        <v>16</v>
      </c>
      <c r="BS28" s="51">
        <v>129</v>
      </c>
      <c r="BT28" s="51">
        <v>19</v>
      </c>
      <c r="BU28" s="51">
        <v>186</v>
      </c>
      <c r="BV28" s="51">
        <v>24</v>
      </c>
      <c r="BW28" s="51">
        <v>84</v>
      </c>
      <c r="BX28" s="51">
        <v>17</v>
      </c>
      <c r="BY28" s="52">
        <f t="shared" si="0"/>
        <v>4867</v>
      </c>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row>
    <row r="29" spans="1:119" s="14" customFormat="1" ht="19" customHeight="1" thickBot="1" x14ac:dyDescent="0.25">
      <c r="A29" s="53" t="s">
        <v>80</v>
      </c>
      <c r="B29" s="54">
        <v>1321</v>
      </c>
      <c r="C29" s="54">
        <v>537</v>
      </c>
      <c r="D29" s="54">
        <v>1019</v>
      </c>
      <c r="E29" s="54">
        <v>187</v>
      </c>
      <c r="F29" s="54">
        <v>778</v>
      </c>
      <c r="G29" s="54">
        <v>669</v>
      </c>
      <c r="H29" s="54">
        <v>1427</v>
      </c>
      <c r="I29" s="54">
        <v>2202</v>
      </c>
      <c r="J29" s="54">
        <v>1121</v>
      </c>
      <c r="K29" s="54">
        <v>1077</v>
      </c>
      <c r="L29" s="54">
        <v>1306</v>
      </c>
      <c r="M29" s="54">
        <v>1847</v>
      </c>
      <c r="N29" s="54">
        <v>170</v>
      </c>
      <c r="O29" s="54">
        <v>373</v>
      </c>
      <c r="P29" s="54">
        <v>353</v>
      </c>
      <c r="Q29" s="54">
        <v>602</v>
      </c>
      <c r="R29" s="54">
        <v>580</v>
      </c>
      <c r="S29" s="54">
        <v>102</v>
      </c>
      <c r="T29" s="54">
        <v>409</v>
      </c>
      <c r="U29" s="54">
        <v>268</v>
      </c>
      <c r="V29" s="54">
        <v>163</v>
      </c>
      <c r="W29" s="54">
        <v>224</v>
      </c>
      <c r="X29" s="54">
        <v>2331</v>
      </c>
      <c r="Y29" s="54">
        <v>167</v>
      </c>
      <c r="Z29" s="54">
        <v>262</v>
      </c>
      <c r="AA29" s="54">
        <v>858</v>
      </c>
      <c r="AB29" s="54">
        <v>193</v>
      </c>
      <c r="AC29" s="54">
        <v>301</v>
      </c>
      <c r="AD29" s="54">
        <v>164</v>
      </c>
      <c r="AE29" s="54">
        <v>329</v>
      </c>
      <c r="AF29" s="54">
        <v>1948</v>
      </c>
      <c r="AG29" s="54">
        <v>2332</v>
      </c>
      <c r="AH29" s="54">
        <v>161</v>
      </c>
      <c r="AI29" s="54">
        <v>542</v>
      </c>
      <c r="AJ29" s="54">
        <v>197</v>
      </c>
      <c r="AK29" s="54">
        <v>590</v>
      </c>
      <c r="AL29" s="54">
        <v>306</v>
      </c>
      <c r="AM29" s="54">
        <v>1270</v>
      </c>
      <c r="AN29" s="54">
        <v>314</v>
      </c>
      <c r="AO29" s="54">
        <v>255</v>
      </c>
      <c r="AP29" s="54">
        <v>820</v>
      </c>
      <c r="AQ29" s="54">
        <v>203</v>
      </c>
      <c r="AR29" s="54">
        <v>114</v>
      </c>
      <c r="AS29" s="54">
        <v>1219</v>
      </c>
      <c r="AT29" s="54">
        <v>1420</v>
      </c>
      <c r="AU29" s="54">
        <v>178</v>
      </c>
      <c r="AV29" s="54">
        <v>272</v>
      </c>
      <c r="AW29" s="54">
        <v>1371</v>
      </c>
      <c r="AX29" s="54">
        <v>403</v>
      </c>
      <c r="AY29" s="54">
        <v>253</v>
      </c>
      <c r="AZ29" s="54">
        <v>340</v>
      </c>
      <c r="BA29" s="54">
        <v>668</v>
      </c>
      <c r="BB29" s="54">
        <v>109</v>
      </c>
      <c r="BC29" s="54">
        <v>997</v>
      </c>
      <c r="BD29" s="54">
        <v>1262</v>
      </c>
      <c r="BE29" s="54">
        <v>803</v>
      </c>
      <c r="BF29" s="54">
        <v>2052</v>
      </c>
      <c r="BG29" s="54">
        <v>157</v>
      </c>
      <c r="BH29" s="54">
        <v>289</v>
      </c>
      <c r="BI29" s="54">
        <v>1476</v>
      </c>
      <c r="BJ29" s="54">
        <v>453</v>
      </c>
      <c r="BK29" s="54">
        <v>1920</v>
      </c>
      <c r="BL29" s="54">
        <v>1130</v>
      </c>
      <c r="BM29" s="54">
        <v>342</v>
      </c>
      <c r="BN29" s="54">
        <v>356</v>
      </c>
      <c r="BO29" s="54">
        <f t="shared" si="1"/>
        <v>47862</v>
      </c>
      <c r="BP29" s="54">
        <v>6381</v>
      </c>
      <c r="BQ29" s="54">
        <v>7198</v>
      </c>
      <c r="BR29" s="54">
        <v>471</v>
      </c>
      <c r="BS29" s="54">
        <v>1288</v>
      </c>
      <c r="BT29" s="54">
        <v>270</v>
      </c>
      <c r="BU29" s="54">
        <v>3845</v>
      </c>
      <c r="BV29" s="54">
        <v>969</v>
      </c>
      <c r="BW29" s="54">
        <v>1423</v>
      </c>
      <c r="BX29" s="54">
        <v>254</v>
      </c>
      <c r="BY29" s="55">
        <f t="shared" si="0"/>
        <v>69961</v>
      </c>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row>
    <row r="30" spans="1:119" s="14" customFormat="1" ht="19" customHeight="1" x14ac:dyDescent="0.2">
      <c r="A30" s="42" t="s">
        <v>81</v>
      </c>
      <c r="B30" s="43">
        <v>140</v>
      </c>
      <c r="C30" s="43">
        <v>28</v>
      </c>
      <c r="D30" s="43">
        <v>67</v>
      </c>
      <c r="E30" s="43">
        <v>13</v>
      </c>
      <c r="F30" s="43">
        <v>40</v>
      </c>
      <c r="G30" s="43">
        <v>59</v>
      </c>
      <c r="H30" s="43">
        <v>91</v>
      </c>
      <c r="I30" s="43">
        <v>135</v>
      </c>
      <c r="J30" s="43">
        <v>66</v>
      </c>
      <c r="K30" s="43">
        <v>98</v>
      </c>
      <c r="L30" s="43">
        <v>73</v>
      </c>
      <c r="M30" s="43">
        <v>169</v>
      </c>
      <c r="N30" s="43">
        <v>22</v>
      </c>
      <c r="O30" s="43">
        <v>17</v>
      </c>
      <c r="P30" s="43">
        <v>19</v>
      </c>
      <c r="Q30" s="43">
        <v>23</v>
      </c>
      <c r="R30" s="43">
        <v>25</v>
      </c>
      <c r="S30" s="43">
        <v>11</v>
      </c>
      <c r="T30" s="43">
        <v>35</v>
      </c>
      <c r="U30" s="43">
        <v>25</v>
      </c>
      <c r="V30" s="43">
        <v>8</v>
      </c>
      <c r="W30" s="43">
        <v>11</v>
      </c>
      <c r="X30" s="43">
        <v>148</v>
      </c>
      <c r="Y30" s="43">
        <v>6</v>
      </c>
      <c r="Z30" s="43">
        <v>12</v>
      </c>
      <c r="AA30" s="43">
        <v>56</v>
      </c>
      <c r="AB30" s="43">
        <v>8</v>
      </c>
      <c r="AC30" s="43">
        <v>15</v>
      </c>
      <c r="AD30" s="43">
        <v>20</v>
      </c>
      <c r="AE30" s="43">
        <v>25</v>
      </c>
      <c r="AF30" s="43">
        <v>87</v>
      </c>
      <c r="AG30" s="43">
        <v>109</v>
      </c>
      <c r="AH30" s="43">
        <v>7</v>
      </c>
      <c r="AI30" s="43">
        <v>46</v>
      </c>
      <c r="AJ30" s="43">
        <v>11</v>
      </c>
      <c r="AK30" s="43">
        <v>32</v>
      </c>
      <c r="AL30" s="43">
        <v>24</v>
      </c>
      <c r="AM30" s="43">
        <v>72</v>
      </c>
      <c r="AN30" s="43">
        <v>29</v>
      </c>
      <c r="AO30" s="43">
        <v>5</v>
      </c>
      <c r="AP30" s="43">
        <v>42</v>
      </c>
      <c r="AQ30" s="43">
        <v>6</v>
      </c>
      <c r="AR30" s="43">
        <v>6</v>
      </c>
      <c r="AS30" s="43">
        <v>100</v>
      </c>
      <c r="AT30" s="43">
        <v>105</v>
      </c>
      <c r="AU30" s="43">
        <v>13</v>
      </c>
      <c r="AV30" s="43">
        <v>20</v>
      </c>
      <c r="AW30" s="43">
        <v>77</v>
      </c>
      <c r="AX30" s="43">
        <v>14</v>
      </c>
      <c r="AY30" s="43">
        <v>11</v>
      </c>
      <c r="AZ30" s="43">
        <v>24</v>
      </c>
      <c r="BA30" s="43">
        <v>27</v>
      </c>
      <c r="BB30" s="43">
        <v>8</v>
      </c>
      <c r="BC30" s="43">
        <v>52</v>
      </c>
      <c r="BD30" s="43">
        <v>75</v>
      </c>
      <c r="BE30" s="43">
        <v>41</v>
      </c>
      <c r="BF30" s="43">
        <v>119</v>
      </c>
      <c r="BG30" s="43">
        <v>4</v>
      </c>
      <c r="BH30" s="43">
        <v>6</v>
      </c>
      <c r="BI30" s="43">
        <v>117</v>
      </c>
      <c r="BJ30" s="43">
        <v>37</v>
      </c>
      <c r="BK30" s="43">
        <v>101</v>
      </c>
      <c r="BL30" s="43">
        <v>69</v>
      </c>
      <c r="BM30" s="43">
        <v>28</v>
      </c>
      <c r="BN30" s="43">
        <v>26</v>
      </c>
      <c r="BO30" s="44">
        <f t="shared" si="1"/>
        <v>3015</v>
      </c>
      <c r="BP30" s="43">
        <v>255</v>
      </c>
      <c r="BQ30" s="43">
        <v>322</v>
      </c>
      <c r="BR30" s="43">
        <v>23</v>
      </c>
      <c r="BS30" s="43">
        <v>49</v>
      </c>
      <c r="BT30" s="43">
        <v>22</v>
      </c>
      <c r="BU30" s="43">
        <v>106</v>
      </c>
      <c r="BV30" s="43">
        <v>64</v>
      </c>
      <c r="BW30" s="43">
        <v>93</v>
      </c>
      <c r="BX30" s="43">
        <v>14</v>
      </c>
      <c r="BY30" s="45">
        <f t="shared" si="0"/>
        <v>3963</v>
      </c>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row>
    <row r="31" spans="1:119" s="14" customFormat="1" ht="19" customHeight="1" thickBot="1" x14ac:dyDescent="0.25">
      <c r="A31" s="50" t="s">
        <v>395</v>
      </c>
      <c r="B31" s="51">
        <f>B29+B30</f>
        <v>1461</v>
      </c>
      <c r="C31" s="51">
        <f t="shared" ref="C31:BN31" si="2">C29+C30</f>
        <v>565</v>
      </c>
      <c r="D31" s="51">
        <f t="shared" si="2"/>
        <v>1086</v>
      </c>
      <c r="E31" s="51">
        <f t="shared" si="2"/>
        <v>200</v>
      </c>
      <c r="F31" s="51">
        <f t="shared" si="2"/>
        <v>818</v>
      </c>
      <c r="G31" s="51">
        <f t="shared" si="2"/>
        <v>728</v>
      </c>
      <c r="H31" s="51">
        <f t="shared" si="2"/>
        <v>1518</v>
      </c>
      <c r="I31" s="51">
        <f t="shared" si="2"/>
        <v>2337</v>
      </c>
      <c r="J31" s="51">
        <f t="shared" si="2"/>
        <v>1187</v>
      </c>
      <c r="K31" s="51">
        <f t="shared" si="2"/>
        <v>1175</v>
      </c>
      <c r="L31" s="51">
        <f t="shared" si="2"/>
        <v>1379</v>
      </c>
      <c r="M31" s="51">
        <f t="shared" si="2"/>
        <v>2016</v>
      </c>
      <c r="N31" s="51">
        <f t="shared" si="2"/>
        <v>192</v>
      </c>
      <c r="O31" s="51">
        <f t="shared" si="2"/>
        <v>390</v>
      </c>
      <c r="P31" s="51">
        <f t="shared" si="2"/>
        <v>372</v>
      </c>
      <c r="Q31" s="51">
        <f t="shared" si="2"/>
        <v>625</v>
      </c>
      <c r="R31" s="51">
        <f t="shared" si="2"/>
        <v>605</v>
      </c>
      <c r="S31" s="51">
        <f t="shared" si="2"/>
        <v>113</v>
      </c>
      <c r="T31" s="51">
        <f t="shared" si="2"/>
        <v>444</v>
      </c>
      <c r="U31" s="51">
        <f t="shared" si="2"/>
        <v>293</v>
      </c>
      <c r="V31" s="51">
        <f t="shared" si="2"/>
        <v>171</v>
      </c>
      <c r="W31" s="51">
        <f t="shared" si="2"/>
        <v>235</v>
      </c>
      <c r="X31" s="51">
        <f t="shared" si="2"/>
        <v>2479</v>
      </c>
      <c r="Y31" s="51">
        <f t="shared" si="2"/>
        <v>173</v>
      </c>
      <c r="Z31" s="51">
        <f t="shared" si="2"/>
        <v>274</v>
      </c>
      <c r="AA31" s="51">
        <f t="shared" si="2"/>
        <v>914</v>
      </c>
      <c r="AB31" s="51">
        <f t="shared" si="2"/>
        <v>201</v>
      </c>
      <c r="AC31" s="51">
        <f t="shared" si="2"/>
        <v>316</v>
      </c>
      <c r="AD31" s="51">
        <f t="shared" si="2"/>
        <v>184</v>
      </c>
      <c r="AE31" s="51">
        <f t="shared" si="2"/>
        <v>354</v>
      </c>
      <c r="AF31" s="51">
        <f t="shared" si="2"/>
        <v>2035</v>
      </c>
      <c r="AG31" s="51">
        <f t="shared" si="2"/>
        <v>2441</v>
      </c>
      <c r="AH31" s="51">
        <f t="shared" si="2"/>
        <v>168</v>
      </c>
      <c r="AI31" s="51">
        <f t="shared" si="2"/>
        <v>588</v>
      </c>
      <c r="AJ31" s="51">
        <f t="shared" si="2"/>
        <v>208</v>
      </c>
      <c r="AK31" s="51">
        <f t="shared" si="2"/>
        <v>622</v>
      </c>
      <c r="AL31" s="51">
        <f t="shared" si="2"/>
        <v>330</v>
      </c>
      <c r="AM31" s="51">
        <f t="shared" si="2"/>
        <v>1342</v>
      </c>
      <c r="AN31" s="51">
        <f t="shared" si="2"/>
        <v>343</v>
      </c>
      <c r="AO31" s="51">
        <f t="shared" si="2"/>
        <v>260</v>
      </c>
      <c r="AP31" s="51">
        <f t="shared" si="2"/>
        <v>862</v>
      </c>
      <c r="AQ31" s="51">
        <f t="shared" si="2"/>
        <v>209</v>
      </c>
      <c r="AR31" s="51">
        <f t="shared" si="2"/>
        <v>120</v>
      </c>
      <c r="AS31" s="51">
        <f t="shared" si="2"/>
        <v>1319</v>
      </c>
      <c r="AT31" s="51">
        <f t="shared" si="2"/>
        <v>1525</v>
      </c>
      <c r="AU31" s="51">
        <f t="shared" si="2"/>
        <v>191</v>
      </c>
      <c r="AV31" s="51">
        <f t="shared" si="2"/>
        <v>292</v>
      </c>
      <c r="AW31" s="51">
        <f t="shared" si="2"/>
        <v>1448</v>
      </c>
      <c r="AX31" s="51">
        <f t="shared" si="2"/>
        <v>417</v>
      </c>
      <c r="AY31" s="51">
        <f t="shared" si="2"/>
        <v>264</v>
      </c>
      <c r="AZ31" s="51">
        <f t="shared" si="2"/>
        <v>364</v>
      </c>
      <c r="BA31" s="51">
        <f t="shared" si="2"/>
        <v>695</v>
      </c>
      <c r="BB31" s="51">
        <f t="shared" si="2"/>
        <v>117</v>
      </c>
      <c r="BC31" s="51">
        <f t="shared" si="2"/>
        <v>1049</v>
      </c>
      <c r="BD31" s="51">
        <f t="shared" si="2"/>
        <v>1337</v>
      </c>
      <c r="BE31" s="51">
        <f t="shared" si="2"/>
        <v>844</v>
      </c>
      <c r="BF31" s="51">
        <f t="shared" si="2"/>
        <v>2171</v>
      </c>
      <c r="BG31" s="51">
        <f t="shared" si="2"/>
        <v>161</v>
      </c>
      <c r="BH31" s="51">
        <f t="shared" si="2"/>
        <v>295</v>
      </c>
      <c r="BI31" s="51">
        <f t="shared" si="2"/>
        <v>1593</v>
      </c>
      <c r="BJ31" s="51">
        <f t="shared" si="2"/>
        <v>490</v>
      </c>
      <c r="BK31" s="51">
        <f t="shared" si="2"/>
        <v>2021</v>
      </c>
      <c r="BL31" s="51">
        <f t="shared" si="2"/>
        <v>1199</v>
      </c>
      <c r="BM31" s="51">
        <f t="shared" si="2"/>
        <v>370</v>
      </c>
      <c r="BN31" s="51">
        <f t="shared" si="2"/>
        <v>382</v>
      </c>
      <c r="BO31" s="51">
        <f t="shared" si="1"/>
        <v>50877</v>
      </c>
      <c r="BP31" s="51">
        <f t="shared" ref="BP31:BX31" si="3">BP29+BP30</f>
        <v>6636</v>
      </c>
      <c r="BQ31" s="51">
        <f t="shared" si="3"/>
        <v>7520</v>
      </c>
      <c r="BR31" s="51">
        <f t="shared" si="3"/>
        <v>494</v>
      </c>
      <c r="BS31" s="51">
        <f t="shared" si="3"/>
        <v>1337</v>
      </c>
      <c r="BT31" s="51">
        <f>BT29+BT30</f>
        <v>292</v>
      </c>
      <c r="BU31" s="51">
        <v>3951</v>
      </c>
      <c r="BV31" s="51">
        <v>1033</v>
      </c>
      <c r="BW31" s="51">
        <f t="shared" si="3"/>
        <v>1516</v>
      </c>
      <c r="BX31" s="51">
        <f t="shared" si="3"/>
        <v>268</v>
      </c>
      <c r="BY31" s="52">
        <f t="shared" si="0"/>
        <v>73924</v>
      </c>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row>
    <row r="32" spans="1:119" s="14" customFormat="1" ht="19" customHeight="1" x14ac:dyDescent="0.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row>
    <row r="33" spans="2:119" s="14" customFormat="1" ht="19" customHeight="1" x14ac:dyDescent="0.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row>
    <row r="34" spans="2:119" s="14" customFormat="1" ht="19" customHeight="1" x14ac:dyDescent="0.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row>
    <row r="35" spans="2:119" s="14" customFormat="1" ht="19" customHeight="1" x14ac:dyDescent="0.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row>
    <row r="36" spans="2:119" s="14" customFormat="1" ht="19" customHeight="1" x14ac:dyDescent="0.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row>
    <row r="37" spans="2:119" s="14" customFormat="1" ht="19" customHeight="1" x14ac:dyDescent="0.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row>
    <row r="38" spans="2:119" s="14" customFormat="1" ht="19" customHeight="1" x14ac:dyDescent="0.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row>
    <row r="39" spans="2:119" s="14" customFormat="1" ht="19" customHeight="1" x14ac:dyDescent="0.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row>
    <row r="40" spans="2:119" s="14" customFormat="1" ht="19" customHeight="1" x14ac:dyDescent="0.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row>
    <row r="41" spans="2:119" s="14" customFormat="1" ht="19" customHeight="1" x14ac:dyDescent="0.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row>
    <row r="42" spans="2:119" s="14" customFormat="1" ht="19" customHeight="1" x14ac:dyDescent="0.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row>
    <row r="43" spans="2:119" s="14" customFormat="1" ht="19" customHeight="1" x14ac:dyDescent="0.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row>
    <row r="44" spans="2:119" s="14" customFormat="1" ht="19" customHeight="1" x14ac:dyDescent="0.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row>
    <row r="45" spans="2:119" s="14" customFormat="1" ht="19" customHeight="1" x14ac:dyDescent="0.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row>
    <row r="46" spans="2:119" s="14" customFormat="1" ht="19" customHeight="1" x14ac:dyDescent="0.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row>
    <row r="47" spans="2:119" s="14" customFormat="1" ht="19" customHeight="1" x14ac:dyDescent="0.2">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row>
    <row r="48" spans="2:119" s="14" customFormat="1" ht="19" customHeight="1" x14ac:dyDescent="0.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row>
    <row r="49" spans="2:119" s="14" customFormat="1" ht="19" customHeight="1" x14ac:dyDescent="0.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row>
    <row r="50" spans="2:119" s="14" customFormat="1" ht="19" customHeight="1" x14ac:dyDescent="0.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row>
    <row r="51" spans="2:119" s="14" customFormat="1" ht="19" customHeight="1" x14ac:dyDescent="0.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row>
    <row r="52" spans="2:119" s="14" customFormat="1" ht="19" customHeight="1" x14ac:dyDescent="0.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row>
    <row r="53" spans="2:119" s="14" customFormat="1" ht="19" customHeight="1" x14ac:dyDescent="0.2">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row>
    <row r="54" spans="2:119" s="14" customFormat="1" ht="19" customHeight="1" x14ac:dyDescent="0.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row>
    <row r="55" spans="2:119" s="14" customFormat="1" ht="19" customHeight="1" x14ac:dyDescent="0.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row>
    <row r="56" spans="2:119" s="14" customFormat="1" ht="19" customHeight="1" x14ac:dyDescent="0.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row>
    <row r="57" spans="2:119" s="14" customFormat="1" x14ac:dyDescent="0.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row>
    <row r="58" spans="2:119" s="14" customFormat="1" x14ac:dyDescent="0.2">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row>
    <row r="59" spans="2:119" s="14" customFormat="1" x14ac:dyDescent="0.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row>
    <row r="60" spans="2:119" s="14" customFormat="1" x14ac:dyDescent="0.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row>
    <row r="61" spans="2:119" s="14" customFormat="1" x14ac:dyDescent="0.2">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row>
    <row r="62" spans="2:119" s="14" customFormat="1"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row>
    <row r="63" spans="2:119" s="14" customFormat="1" x14ac:dyDescent="0.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row>
    <row r="64" spans="2:119" s="14" customFormat="1" x14ac:dyDescent="0.2">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row>
    <row r="65" spans="2:119" s="14" customFormat="1" x14ac:dyDescent="0.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row>
    <row r="66" spans="2:119" s="14" customFormat="1" x14ac:dyDescent="0.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row>
    <row r="67" spans="2:119" s="14" customFormat="1" x14ac:dyDescent="0.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row>
    <row r="68" spans="2:119" s="14" customFormat="1" x14ac:dyDescent="0.2">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row>
    <row r="69" spans="2:119" x14ac:dyDescent="0.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row>
    <row r="70" spans="2:119" x14ac:dyDescent="0.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row>
    <row r="71" spans="2:119"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row>
    <row r="72" spans="2:119" x14ac:dyDescent="0.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row>
    <row r="73" spans="2:119" x14ac:dyDescent="0.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row>
    <row r="74" spans="2:119" x14ac:dyDescent="0.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row>
    <row r="75" spans="2:119" x14ac:dyDescent="0.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row>
    <row r="76" spans="2:119" x14ac:dyDescent="0.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row>
    <row r="77" spans="2:119" x14ac:dyDescent="0.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row>
    <row r="78" spans="2:119" x14ac:dyDescent="0.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row>
    <row r="79" spans="2:119" x14ac:dyDescent="0.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row>
    <row r="80" spans="2:119" x14ac:dyDescent="0.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row>
    <row r="81" spans="2:119" x14ac:dyDescent="0.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row>
    <row r="82" spans="2:119" x14ac:dyDescent="0.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row>
    <row r="83" spans="2:119" x14ac:dyDescent="0.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row>
    <row r="84" spans="2:119" x14ac:dyDescent="0.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row>
    <row r="85" spans="2:119" x14ac:dyDescent="0.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row>
    <row r="86" spans="2:119" x14ac:dyDescent="0.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row>
    <row r="87" spans="2:119" x14ac:dyDescent="0.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row>
    <row r="88" spans="2:119" x14ac:dyDescent="0.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row>
    <row r="89" spans="2:119" x14ac:dyDescent="0.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row>
    <row r="90" spans="2:119" x14ac:dyDescent="0.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2:119" x14ac:dyDescent="0.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row>
    <row r="92" spans="2:119" x14ac:dyDescent="0.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row>
    <row r="93" spans="2:119" x14ac:dyDescent="0.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row>
    <row r="94" spans="2:119" x14ac:dyDescent="0.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row>
    <row r="95" spans="2:119" x14ac:dyDescent="0.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row>
    <row r="96" spans="2:119" x14ac:dyDescent="0.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row>
    <row r="97" spans="2:119" x14ac:dyDescent="0.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row>
    <row r="98" spans="2:119" x14ac:dyDescent="0.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row>
    <row r="99" spans="2:119" x14ac:dyDescent="0.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2:119" x14ac:dyDescent="0.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row>
    <row r="101" spans="2:119" x14ac:dyDescent="0.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row>
    <row r="102" spans="2:119" x14ac:dyDescent="0.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row>
    <row r="103" spans="2:119" x14ac:dyDescent="0.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row>
    <row r="104" spans="2:119" x14ac:dyDescent="0.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row>
    <row r="105" spans="2:119" x14ac:dyDescent="0.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row>
    <row r="106" spans="2:119" x14ac:dyDescent="0.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row>
    <row r="107" spans="2:119" x14ac:dyDescent="0.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row>
    <row r="108" spans="2:119"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row>
    <row r="109" spans="2:119" x14ac:dyDescent="0.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row>
    <row r="110" spans="2:119"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row>
    <row r="111" spans="2:119"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row>
    <row r="112" spans="2:119"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row>
    <row r="113" spans="2:119"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row>
    <row r="114" spans="2:119"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row>
    <row r="115" spans="2:119"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row>
    <row r="116" spans="2:119"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row>
    <row r="117" spans="2:119"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row>
    <row r="118" spans="2:119"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row>
    <row r="119" spans="2:119"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row>
    <row r="120" spans="2:119"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row>
    <row r="121" spans="2:119"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row>
    <row r="122" spans="2:119"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row>
    <row r="123" spans="2:119"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row>
    <row r="124" spans="2:119"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row>
    <row r="125" spans="2:119"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row>
    <row r="126" spans="2:119"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row>
    <row r="127" spans="2:119"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row>
    <row r="128" spans="2:119"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row>
    <row r="129" spans="2:119"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row>
    <row r="130" spans="2:119"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row>
    <row r="131" spans="2:119"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row>
    <row r="132" spans="2:119"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row>
    <row r="133" spans="2:119"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row>
    <row r="134" spans="2:119"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row>
    <row r="135" spans="2:119"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row>
    <row r="136" spans="2:119"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row>
    <row r="137" spans="2:119"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row>
    <row r="138" spans="2:119"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row>
    <row r="139" spans="2:119"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row>
    <row r="140" spans="2:119"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row>
    <row r="141" spans="2:119"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row>
    <row r="142" spans="2:119"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row>
    <row r="143" spans="2:119"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row>
    <row r="144" spans="2:119"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row>
    <row r="145" spans="2:119"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row>
  </sheetData>
  <pageMargins left="0.70866141732283472" right="0.70866141732283472" top="0.74803149606299213" bottom="0.74803149606299213" header="0.31496062992125984" footer="0.31496062992125984"/>
  <pageSetup paperSize="9" fitToWidth="0" orientation="portrait" horizontalDpi="0" verticalDpi="0"/>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8C8D9-2AFC-B543-A3F4-38BE4A7C0AAC}">
  <sheetPr>
    <pageSetUpPr fitToPage="1"/>
  </sheetPr>
  <dimension ref="A1:DM145"/>
  <sheetViews>
    <sheetView showGridLines="0" workbookViewId="0">
      <pane xSplit="1" ySplit="2" topLeftCell="L3" activePane="bottomRight" state="frozen"/>
      <selection pane="topRight" activeCell="B1" sqref="B1"/>
      <selection pane="bottomLeft" activeCell="A3" sqref="A3"/>
      <selection pane="bottomRight" activeCell="AQ3" sqref="AQ3"/>
    </sheetView>
  </sheetViews>
  <sheetFormatPr baseColWidth="10" defaultColWidth="7.83203125" defaultRowHeight="15" x14ac:dyDescent="0.2"/>
  <cols>
    <col min="1" max="1" width="24.6640625" style="7" bestFit="1" customWidth="1"/>
    <col min="2" max="16384" width="7.83203125" style="1"/>
  </cols>
  <sheetData>
    <row r="1" spans="1:117" x14ac:dyDescent="0.2">
      <c r="A1" s="29" t="s">
        <v>404</v>
      </c>
      <c r="AM1" s="21" t="s">
        <v>401</v>
      </c>
      <c r="AN1" s="21"/>
      <c r="AO1" s="21"/>
      <c r="AP1" s="21"/>
      <c r="AQ1" s="21"/>
      <c r="AR1" s="21"/>
      <c r="AS1" s="21"/>
      <c r="AT1" s="21"/>
      <c r="AU1" s="21"/>
    </row>
    <row r="2" spans="1:117" s="12" customFormat="1" ht="105" x14ac:dyDescent="0.2">
      <c r="A2" s="56" t="s">
        <v>396</v>
      </c>
      <c r="B2" s="5" t="s">
        <v>238</v>
      </c>
      <c r="C2" s="5" t="s">
        <v>237</v>
      </c>
      <c r="D2" s="5" t="s">
        <v>236</v>
      </c>
      <c r="E2" s="5" t="s">
        <v>235</v>
      </c>
      <c r="F2" s="5" t="s">
        <v>234</v>
      </c>
      <c r="G2" s="5" t="s">
        <v>233</v>
      </c>
      <c r="H2" s="5" t="s">
        <v>232</v>
      </c>
      <c r="I2" s="5" t="s">
        <v>231</v>
      </c>
      <c r="J2" s="5" t="s">
        <v>230</v>
      </c>
      <c r="K2" s="5" t="s">
        <v>229</v>
      </c>
      <c r="L2" s="5" t="s">
        <v>228</v>
      </c>
      <c r="M2" s="5" t="s">
        <v>227</v>
      </c>
      <c r="N2" s="5" t="s">
        <v>226</v>
      </c>
      <c r="O2" s="5" t="s">
        <v>225</v>
      </c>
      <c r="P2" s="5" t="s">
        <v>224</v>
      </c>
      <c r="Q2" s="5" t="s">
        <v>223</v>
      </c>
      <c r="R2" s="5" t="s">
        <v>222</v>
      </c>
      <c r="S2" s="5" t="s">
        <v>221</v>
      </c>
      <c r="T2" s="5" t="s">
        <v>220</v>
      </c>
      <c r="U2" s="5" t="s">
        <v>219</v>
      </c>
      <c r="V2" s="5" t="s">
        <v>218</v>
      </c>
      <c r="W2" s="5" t="s">
        <v>217</v>
      </c>
      <c r="X2" s="5" t="s">
        <v>216</v>
      </c>
      <c r="Y2" s="5" t="s">
        <v>215</v>
      </c>
      <c r="Z2" s="5" t="s">
        <v>214</v>
      </c>
      <c r="AA2" s="5" t="s">
        <v>213</v>
      </c>
      <c r="AB2" s="5" t="s">
        <v>212</v>
      </c>
      <c r="AC2" s="5" t="s">
        <v>211</v>
      </c>
      <c r="AD2" s="5" t="s">
        <v>210</v>
      </c>
      <c r="AE2" s="5" t="s">
        <v>209</v>
      </c>
      <c r="AF2" s="5" t="s">
        <v>208</v>
      </c>
      <c r="AG2" s="5" t="s">
        <v>207</v>
      </c>
      <c r="AH2" s="5" t="s">
        <v>206</v>
      </c>
      <c r="AI2" s="5" t="s">
        <v>205</v>
      </c>
      <c r="AJ2" s="5" t="s">
        <v>204</v>
      </c>
      <c r="AK2" s="5" t="s">
        <v>203</v>
      </c>
      <c r="AL2" s="22" t="s">
        <v>397</v>
      </c>
      <c r="AM2" s="20" t="s">
        <v>202</v>
      </c>
      <c r="AN2" s="20" t="s">
        <v>200</v>
      </c>
      <c r="AO2" s="20" t="s">
        <v>407</v>
      </c>
      <c r="AP2" s="20" t="s">
        <v>408</v>
      </c>
      <c r="AQ2" s="20" t="s">
        <v>411</v>
      </c>
      <c r="AR2" s="20" t="s">
        <v>399</v>
      </c>
      <c r="AS2" s="20" t="s">
        <v>400</v>
      </c>
      <c r="AT2" s="20" t="s">
        <v>53</v>
      </c>
      <c r="AU2" s="20" t="s">
        <v>54</v>
      </c>
      <c r="AV2" s="22" t="s">
        <v>398</v>
      </c>
    </row>
    <row r="3" spans="1:117" s="14" customFormat="1" ht="19" customHeight="1" x14ac:dyDescent="0.2">
      <c r="A3" s="82" t="s">
        <v>198</v>
      </c>
      <c r="B3" s="83">
        <v>12</v>
      </c>
      <c r="C3" s="83">
        <v>27</v>
      </c>
      <c r="D3" s="83">
        <v>14</v>
      </c>
      <c r="E3" s="83">
        <v>53</v>
      </c>
      <c r="F3" s="83">
        <v>9</v>
      </c>
      <c r="G3" s="83">
        <v>17</v>
      </c>
      <c r="H3" s="83">
        <v>9</v>
      </c>
      <c r="I3" s="83">
        <v>37</v>
      </c>
      <c r="J3" s="83">
        <v>33</v>
      </c>
      <c r="K3" s="83">
        <v>19</v>
      </c>
      <c r="L3" s="83">
        <v>12</v>
      </c>
      <c r="M3" s="83">
        <v>5</v>
      </c>
      <c r="N3" s="83">
        <v>25</v>
      </c>
      <c r="O3" s="83">
        <v>30</v>
      </c>
      <c r="P3" s="83">
        <v>35</v>
      </c>
      <c r="Q3" s="83">
        <v>9</v>
      </c>
      <c r="R3" s="83">
        <v>10</v>
      </c>
      <c r="S3" s="83">
        <v>15</v>
      </c>
      <c r="T3" s="83">
        <v>13</v>
      </c>
      <c r="U3" s="83">
        <v>32</v>
      </c>
      <c r="V3" s="83">
        <v>37</v>
      </c>
      <c r="W3" s="83">
        <v>12</v>
      </c>
      <c r="X3" s="83">
        <v>20</v>
      </c>
      <c r="Y3" s="83">
        <v>30</v>
      </c>
      <c r="Z3" s="83">
        <v>32</v>
      </c>
      <c r="AA3" s="83">
        <v>4</v>
      </c>
      <c r="AB3" s="83">
        <v>2</v>
      </c>
      <c r="AC3" s="83">
        <v>21</v>
      </c>
      <c r="AD3" s="83">
        <v>22</v>
      </c>
      <c r="AE3" s="83">
        <v>61</v>
      </c>
      <c r="AF3" s="83">
        <v>128</v>
      </c>
      <c r="AG3" s="83">
        <v>21</v>
      </c>
      <c r="AH3" s="83">
        <v>18</v>
      </c>
      <c r="AI3" s="83">
        <v>44</v>
      </c>
      <c r="AJ3" s="83">
        <v>45</v>
      </c>
      <c r="AK3" s="83">
        <v>8</v>
      </c>
      <c r="AL3" s="84">
        <f>SUM(B3:AK3)</f>
        <v>921</v>
      </c>
      <c r="AM3" s="83">
        <v>32</v>
      </c>
      <c r="AN3" s="83">
        <v>145</v>
      </c>
      <c r="AO3" s="83">
        <v>7</v>
      </c>
      <c r="AP3" s="83">
        <v>36</v>
      </c>
      <c r="AQ3" s="83">
        <v>14</v>
      </c>
      <c r="AR3" s="83">
        <v>70</v>
      </c>
      <c r="AS3" s="83">
        <v>8</v>
      </c>
      <c r="AT3" s="83">
        <v>129</v>
      </c>
      <c r="AU3" s="83">
        <v>10</v>
      </c>
      <c r="AV3" s="85">
        <f t="shared" ref="AV3:AV38" si="0">SUM(AL3:AU3)</f>
        <v>1372</v>
      </c>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row>
    <row r="4" spans="1:117" s="14" customFormat="1" ht="19" customHeight="1" x14ac:dyDescent="0.2">
      <c r="A4" s="86" t="s">
        <v>197</v>
      </c>
      <c r="B4" s="87">
        <v>64</v>
      </c>
      <c r="C4" s="87">
        <v>170</v>
      </c>
      <c r="D4" s="87">
        <v>106</v>
      </c>
      <c r="E4" s="87">
        <v>341</v>
      </c>
      <c r="F4" s="87">
        <v>57</v>
      </c>
      <c r="G4" s="87">
        <v>75</v>
      </c>
      <c r="H4" s="87">
        <v>48</v>
      </c>
      <c r="I4" s="87">
        <v>239</v>
      </c>
      <c r="J4" s="87">
        <v>199</v>
      </c>
      <c r="K4" s="87">
        <v>141</v>
      </c>
      <c r="L4" s="87">
        <v>77</v>
      </c>
      <c r="M4" s="87">
        <v>30</v>
      </c>
      <c r="N4" s="87">
        <v>170</v>
      </c>
      <c r="O4" s="87">
        <v>454</v>
      </c>
      <c r="P4" s="87">
        <v>192</v>
      </c>
      <c r="Q4" s="87">
        <v>120</v>
      </c>
      <c r="R4" s="87">
        <v>107</v>
      </c>
      <c r="S4" s="87">
        <v>108</v>
      </c>
      <c r="T4" s="87">
        <v>140</v>
      </c>
      <c r="U4" s="87">
        <v>167</v>
      </c>
      <c r="V4" s="87">
        <v>293</v>
      </c>
      <c r="W4" s="87">
        <v>236</v>
      </c>
      <c r="X4" s="87">
        <v>242</v>
      </c>
      <c r="Y4" s="87">
        <v>310</v>
      </c>
      <c r="Z4" s="87">
        <v>307</v>
      </c>
      <c r="AA4" s="87">
        <v>46</v>
      </c>
      <c r="AB4" s="87">
        <v>25</v>
      </c>
      <c r="AC4" s="87">
        <v>166</v>
      </c>
      <c r="AD4" s="87">
        <v>60</v>
      </c>
      <c r="AE4" s="87">
        <v>350</v>
      </c>
      <c r="AF4" s="87">
        <v>423</v>
      </c>
      <c r="AG4" s="87">
        <v>112</v>
      </c>
      <c r="AH4" s="87">
        <v>154</v>
      </c>
      <c r="AI4" s="87">
        <v>367</v>
      </c>
      <c r="AJ4" s="87">
        <v>371</v>
      </c>
      <c r="AK4" s="87">
        <v>54</v>
      </c>
      <c r="AL4" s="88">
        <f t="shared" ref="AL4:AL38" si="1">SUM(B4:AK4)</f>
        <v>6521</v>
      </c>
      <c r="AM4" s="87">
        <v>226</v>
      </c>
      <c r="AN4" s="87">
        <v>1076</v>
      </c>
      <c r="AO4" s="87">
        <v>45</v>
      </c>
      <c r="AP4" s="87">
        <v>174</v>
      </c>
      <c r="AQ4" s="87">
        <v>73</v>
      </c>
      <c r="AR4" s="87">
        <v>478</v>
      </c>
      <c r="AS4" s="87">
        <v>54</v>
      </c>
      <c r="AT4" s="87">
        <v>749</v>
      </c>
      <c r="AU4" s="87">
        <v>73</v>
      </c>
      <c r="AV4" s="89">
        <f t="shared" si="0"/>
        <v>9469</v>
      </c>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row>
    <row r="5" spans="1:117" s="14" customFormat="1" ht="19" customHeight="1" x14ac:dyDescent="0.2">
      <c r="A5" s="86" t="s">
        <v>196</v>
      </c>
      <c r="B5" s="87">
        <v>6</v>
      </c>
      <c r="C5" s="87">
        <v>3</v>
      </c>
      <c r="D5" s="87">
        <v>7</v>
      </c>
      <c r="E5" s="87">
        <v>11</v>
      </c>
      <c r="F5" s="87">
        <v>7</v>
      </c>
      <c r="G5" s="87">
        <v>10</v>
      </c>
      <c r="H5" s="87">
        <v>4</v>
      </c>
      <c r="I5" s="87">
        <v>11</v>
      </c>
      <c r="J5" s="87">
        <v>3</v>
      </c>
      <c r="K5" s="87">
        <v>31</v>
      </c>
      <c r="L5" s="87">
        <v>14</v>
      </c>
      <c r="M5" s="87">
        <v>1</v>
      </c>
      <c r="N5" s="87">
        <v>16</v>
      </c>
      <c r="O5" s="87">
        <v>17</v>
      </c>
      <c r="P5" s="87">
        <v>9</v>
      </c>
      <c r="Q5" s="87">
        <v>14</v>
      </c>
      <c r="R5" s="87">
        <v>12</v>
      </c>
      <c r="S5" s="87">
        <v>11</v>
      </c>
      <c r="T5" s="87">
        <v>9</v>
      </c>
      <c r="U5" s="87">
        <v>15</v>
      </c>
      <c r="V5" s="87">
        <v>14</v>
      </c>
      <c r="W5" s="87">
        <v>9</v>
      </c>
      <c r="X5" s="87">
        <v>13</v>
      </c>
      <c r="Y5" s="87">
        <v>8</v>
      </c>
      <c r="Z5" s="87">
        <v>13</v>
      </c>
      <c r="AA5" s="87">
        <v>4</v>
      </c>
      <c r="AB5" s="87">
        <v>1</v>
      </c>
      <c r="AC5" s="87">
        <v>8</v>
      </c>
      <c r="AD5" s="87">
        <v>0</v>
      </c>
      <c r="AE5" s="87">
        <v>16</v>
      </c>
      <c r="AF5" s="87">
        <v>10</v>
      </c>
      <c r="AG5" s="87">
        <v>7</v>
      </c>
      <c r="AH5" s="87">
        <v>12</v>
      </c>
      <c r="AI5" s="87">
        <v>9</v>
      </c>
      <c r="AJ5" s="87">
        <v>15</v>
      </c>
      <c r="AK5" s="87">
        <v>8</v>
      </c>
      <c r="AL5" s="88">
        <f t="shared" si="1"/>
        <v>358</v>
      </c>
      <c r="AM5" s="87">
        <v>18</v>
      </c>
      <c r="AN5" s="87">
        <v>46</v>
      </c>
      <c r="AO5" s="87">
        <v>5</v>
      </c>
      <c r="AP5" s="87">
        <v>14</v>
      </c>
      <c r="AQ5" s="87">
        <v>7</v>
      </c>
      <c r="AR5" s="87">
        <v>25</v>
      </c>
      <c r="AS5" s="87">
        <v>5</v>
      </c>
      <c r="AT5" s="87">
        <v>65</v>
      </c>
      <c r="AU5" s="87">
        <v>3</v>
      </c>
      <c r="AV5" s="89">
        <f t="shared" si="0"/>
        <v>546</v>
      </c>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row>
    <row r="6" spans="1:117" s="14" customFormat="1" ht="19" customHeight="1" x14ac:dyDescent="0.2">
      <c r="A6" s="86" t="s">
        <v>195</v>
      </c>
      <c r="B6" s="87">
        <v>4</v>
      </c>
      <c r="C6" s="87">
        <v>14</v>
      </c>
      <c r="D6" s="87">
        <v>5</v>
      </c>
      <c r="E6" s="87">
        <v>19</v>
      </c>
      <c r="F6" s="87">
        <v>14</v>
      </c>
      <c r="G6" s="87">
        <v>10</v>
      </c>
      <c r="H6" s="87">
        <v>6</v>
      </c>
      <c r="I6" s="87">
        <v>20</v>
      </c>
      <c r="J6" s="87">
        <v>12</v>
      </c>
      <c r="K6" s="87">
        <v>26</v>
      </c>
      <c r="L6" s="87">
        <v>8</v>
      </c>
      <c r="M6" s="87">
        <v>5</v>
      </c>
      <c r="N6" s="87">
        <v>21</v>
      </c>
      <c r="O6" s="87">
        <v>56</v>
      </c>
      <c r="P6" s="87">
        <v>17</v>
      </c>
      <c r="Q6" s="87">
        <v>21</v>
      </c>
      <c r="R6" s="87">
        <v>23</v>
      </c>
      <c r="S6" s="87">
        <v>20</v>
      </c>
      <c r="T6" s="87">
        <v>15</v>
      </c>
      <c r="U6" s="87">
        <v>22</v>
      </c>
      <c r="V6" s="87">
        <v>18</v>
      </c>
      <c r="W6" s="87">
        <v>21</v>
      </c>
      <c r="X6" s="87">
        <v>20</v>
      </c>
      <c r="Y6" s="87">
        <v>19</v>
      </c>
      <c r="Z6" s="87">
        <v>33</v>
      </c>
      <c r="AA6" s="87">
        <v>7</v>
      </c>
      <c r="AB6" s="87">
        <v>5</v>
      </c>
      <c r="AC6" s="87">
        <v>19</v>
      </c>
      <c r="AD6" s="87">
        <v>2</v>
      </c>
      <c r="AE6" s="87">
        <v>21</v>
      </c>
      <c r="AF6" s="87">
        <v>25</v>
      </c>
      <c r="AG6" s="87">
        <v>6</v>
      </c>
      <c r="AH6" s="87">
        <v>14</v>
      </c>
      <c r="AI6" s="87">
        <v>25</v>
      </c>
      <c r="AJ6" s="87">
        <v>24</v>
      </c>
      <c r="AK6" s="87">
        <v>19</v>
      </c>
      <c r="AL6" s="88">
        <f t="shared" si="1"/>
        <v>616</v>
      </c>
      <c r="AM6" s="87">
        <v>44</v>
      </c>
      <c r="AN6" s="87">
        <v>66</v>
      </c>
      <c r="AO6" s="87">
        <v>11</v>
      </c>
      <c r="AP6" s="87">
        <v>12</v>
      </c>
      <c r="AQ6" s="87">
        <v>14</v>
      </c>
      <c r="AR6" s="87">
        <v>45</v>
      </c>
      <c r="AS6" s="87">
        <v>5</v>
      </c>
      <c r="AT6" s="87">
        <v>125</v>
      </c>
      <c r="AU6" s="87">
        <v>5</v>
      </c>
      <c r="AV6" s="89">
        <f t="shared" si="0"/>
        <v>943</v>
      </c>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row>
    <row r="7" spans="1:117" s="14" customFormat="1" ht="19" customHeight="1" x14ac:dyDescent="0.2">
      <c r="A7" s="86" t="s">
        <v>194</v>
      </c>
      <c r="B7" s="87">
        <v>10</v>
      </c>
      <c r="C7" s="87">
        <v>2</v>
      </c>
      <c r="D7" s="87">
        <v>4</v>
      </c>
      <c r="E7" s="87">
        <v>15</v>
      </c>
      <c r="F7" s="87">
        <v>9</v>
      </c>
      <c r="G7" s="87">
        <v>10</v>
      </c>
      <c r="H7" s="87">
        <v>2</v>
      </c>
      <c r="I7" s="87">
        <v>10</v>
      </c>
      <c r="J7" s="87">
        <v>4</v>
      </c>
      <c r="K7" s="87">
        <v>13</v>
      </c>
      <c r="L7" s="87">
        <v>12</v>
      </c>
      <c r="M7" s="87">
        <v>5</v>
      </c>
      <c r="N7" s="87">
        <v>20</v>
      </c>
      <c r="O7" s="87">
        <v>19</v>
      </c>
      <c r="P7" s="87">
        <v>9</v>
      </c>
      <c r="Q7" s="87">
        <v>5</v>
      </c>
      <c r="R7" s="87">
        <v>9</v>
      </c>
      <c r="S7" s="87">
        <v>5</v>
      </c>
      <c r="T7" s="87">
        <v>9</v>
      </c>
      <c r="U7" s="87">
        <v>14</v>
      </c>
      <c r="V7" s="87">
        <v>5</v>
      </c>
      <c r="W7" s="87">
        <v>10</v>
      </c>
      <c r="X7" s="87">
        <v>5</v>
      </c>
      <c r="Y7" s="87">
        <v>10</v>
      </c>
      <c r="Z7" s="87">
        <v>14</v>
      </c>
      <c r="AA7" s="87">
        <v>2</v>
      </c>
      <c r="AB7" s="87">
        <v>3</v>
      </c>
      <c r="AC7" s="87">
        <v>3</v>
      </c>
      <c r="AD7" s="87">
        <v>1</v>
      </c>
      <c r="AE7" s="87">
        <v>6</v>
      </c>
      <c r="AF7" s="87">
        <v>11</v>
      </c>
      <c r="AG7" s="87">
        <v>13</v>
      </c>
      <c r="AH7" s="87">
        <v>9</v>
      </c>
      <c r="AI7" s="87">
        <v>6</v>
      </c>
      <c r="AJ7" s="87">
        <v>12</v>
      </c>
      <c r="AK7" s="87">
        <v>6</v>
      </c>
      <c r="AL7" s="88">
        <f t="shared" si="1"/>
        <v>302</v>
      </c>
      <c r="AM7" s="87">
        <v>14</v>
      </c>
      <c r="AN7" s="87">
        <v>28</v>
      </c>
      <c r="AO7" s="87">
        <v>5</v>
      </c>
      <c r="AP7" s="87">
        <v>6</v>
      </c>
      <c r="AQ7" s="87">
        <v>7</v>
      </c>
      <c r="AR7" s="87">
        <v>23</v>
      </c>
      <c r="AS7" s="87">
        <v>2</v>
      </c>
      <c r="AT7" s="87">
        <v>51</v>
      </c>
      <c r="AU7" s="87">
        <v>4</v>
      </c>
      <c r="AV7" s="89">
        <f t="shared" si="0"/>
        <v>442</v>
      </c>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row>
    <row r="8" spans="1:117" s="14" customFormat="1" ht="19" customHeight="1" thickBot="1" x14ac:dyDescent="0.25">
      <c r="A8" s="3" t="s">
        <v>75</v>
      </c>
      <c r="B8" s="4">
        <v>96</v>
      </c>
      <c r="C8" s="4">
        <v>216</v>
      </c>
      <c r="D8" s="4">
        <v>136</v>
      </c>
      <c r="E8" s="4">
        <v>439</v>
      </c>
      <c r="F8" s="4">
        <v>96</v>
      </c>
      <c r="G8" s="4">
        <v>122</v>
      </c>
      <c r="H8" s="4">
        <v>69</v>
      </c>
      <c r="I8" s="4">
        <v>317</v>
      </c>
      <c r="J8" s="4">
        <v>251</v>
      </c>
      <c r="K8" s="4">
        <v>230</v>
      </c>
      <c r="L8" s="4">
        <v>123</v>
      </c>
      <c r="M8" s="4">
        <v>46</v>
      </c>
      <c r="N8" s="4">
        <v>252</v>
      </c>
      <c r="O8" s="4">
        <v>576</v>
      </c>
      <c r="P8" s="4">
        <v>262</v>
      </c>
      <c r="Q8" s="4">
        <v>169</v>
      </c>
      <c r="R8" s="4">
        <v>161</v>
      </c>
      <c r="S8" s="4">
        <v>159</v>
      </c>
      <c r="T8" s="4">
        <v>186</v>
      </c>
      <c r="U8" s="4">
        <v>250</v>
      </c>
      <c r="V8" s="4">
        <v>367</v>
      </c>
      <c r="W8" s="4">
        <v>288</v>
      </c>
      <c r="X8" s="4">
        <v>300</v>
      </c>
      <c r="Y8" s="4">
        <v>377</v>
      </c>
      <c r="Z8" s="4">
        <v>399</v>
      </c>
      <c r="AA8" s="4">
        <v>63</v>
      </c>
      <c r="AB8" s="4">
        <v>36</v>
      </c>
      <c r="AC8" s="4">
        <v>217</v>
      </c>
      <c r="AD8" s="4">
        <v>85</v>
      </c>
      <c r="AE8" s="4">
        <v>454</v>
      </c>
      <c r="AF8" s="4">
        <v>597</v>
      </c>
      <c r="AG8" s="4">
        <v>159</v>
      </c>
      <c r="AH8" s="4">
        <v>207</v>
      </c>
      <c r="AI8" s="4">
        <v>451</v>
      </c>
      <c r="AJ8" s="4">
        <v>467</v>
      </c>
      <c r="AK8" s="4">
        <v>95</v>
      </c>
      <c r="AL8" s="4">
        <f t="shared" si="1"/>
        <v>8718</v>
      </c>
      <c r="AM8" s="4">
        <v>334</v>
      </c>
      <c r="AN8" s="4">
        <v>1361</v>
      </c>
      <c r="AO8" s="4">
        <v>73</v>
      </c>
      <c r="AP8" s="4">
        <v>242</v>
      </c>
      <c r="AQ8" s="4">
        <v>115</v>
      </c>
      <c r="AR8" s="4">
        <v>641</v>
      </c>
      <c r="AS8" s="4">
        <v>74</v>
      </c>
      <c r="AT8" s="4">
        <v>1119</v>
      </c>
      <c r="AU8" s="4">
        <v>95</v>
      </c>
      <c r="AV8" s="57">
        <f t="shared" si="0"/>
        <v>12772</v>
      </c>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row>
    <row r="9" spans="1:117" s="14" customFormat="1" ht="19" customHeight="1" x14ac:dyDescent="0.2">
      <c r="A9" s="82" t="s">
        <v>193</v>
      </c>
      <c r="B9" s="83">
        <v>194</v>
      </c>
      <c r="C9" s="83">
        <v>65</v>
      </c>
      <c r="D9" s="83">
        <v>34</v>
      </c>
      <c r="E9" s="83">
        <v>97</v>
      </c>
      <c r="F9" s="83">
        <v>150</v>
      </c>
      <c r="G9" s="83">
        <v>215</v>
      </c>
      <c r="H9" s="83">
        <v>56</v>
      </c>
      <c r="I9" s="83">
        <v>121</v>
      </c>
      <c r="J9" s="83">
        <v>52</v>
      </c>
      <c r="K9" s="83">
        <v>339</v>
      </c>
      <c r="L9" s="83">
        <v>110</v>
      </c>
      <c r="M9" s="83">
        <v>34</v>
      </c>
      <c r="N9" s="83">
        <v>46</v>
      </c>
      <c r="O9" s="83">
        <v>301</v>
      </c>
      <c r="P9" s="83">
        <v>119</v>
      </c>
      <c r="Q9" s="83">
        <v>115</v>
      </c>
      <c r="R9" s="83">
        <v>233</v>
      </c>
      <c r="S9" s="83">
        <v>142</v>
      </c>
      <c r="T9" s="83">
        <v>139</v>
      </c>
      <c r="U9" s="83">
        <v>205</v>
      </c>
      <c r="V9" s="83">
        <v>132</v>
      </c>
      <c r="W9" s="83">
        <v>115</v>
      </c>
      <c r="X9" s="83">
        <v>100</v>
      </c>
      <c r="Y9" s="83">
        <v>209</v>
      </c>
      <c r="Z9" s="83">
        <v>109</v>
      </c>
      <c r="AA9" s="83">
        <v>109</v>
      </c>
      <c r="AB9" s="83">
        <v>63</v>
      </c>
      <c r="AC9" s="83">
        <v>59</v>
      </c>
      <c r="AD9" s="83">
        <v>45</v>
      </c>
      <c r="AE9" s="83">
        <v>117</v>
      </c>
      <c r="AF9" s="83">
        <v>143</v>
      </c>
      <c r="AG9" s="83">
        <v>62</v>
      </c>
      <c r="AH9" s="83">
        <v>70</v>
      </c>
      <c r="AI9" s="83">
        <v>134</v>
      </c>
      <c r="AJ9" s="83">
        <v>139</v>
      </c>
      <c r="AK9" s="83">
        <v>160</v>
      </c>
      <c r="AL9" s="84">
        <f t="shared" si="1"/>
        <v>4533</v>
      </c>
      <c r="AM9" s="83">
        <v>595</v>
      </c>
      <c r="AN9" s="83">
        <v>534</v>
      </c>
      <c r="AO9" s="83">
        <v>243</v>
      </c>
      <c r="AP9" s="83">
        <v>93</v>
      </c>
      <c r="AQ9" s="83">
        <v>46</v>
      </c>
      <c r="AR9" s="83">
        <v>522</v>
      </c>
      <c r="AS9" s="83">
        <v>77</v>
      </c>
      <c r="AT9" s="83">
        <v>316</v>
      </c>
      <c r="AU9" s="83">
        <v>35</v>
      </c>
      <c r="AV9" s="85">
        <f t="shared" si="0"/>
        <v>6994</v>
      </c>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row>
    <row r="10" spans="1:117" s="14" customFormat="1" ht="19" customHeight="1" thickBot="1" x14ac:dyDescent="0.25">
      <c r="A10" s="3" t="s">
        <v>192</v>
      </c>
      <c r="B10" s="4">
        <v>194</v>
      </c>
      <c r="C10" s="4">
        <v>65</v>
      </c>
      <c r="D10" s="4">
        <v>34</v>
      </c>
      <c r="E10" s="4">
        <v>97</v>
      </c>
      <c r="F10" s="4">
        <v>150</v>
      </c>
      <c r="G10" s="4">
        <v>215</v>
      </c>
      <c r="H10" s="4">
        <v>56</v>
      </c>
      <c r="I10" s="4">
        <v>121</v>
      </c>
      <c r="J10" s="4">
        <v>52</v>
      </c>
      <c r="K10" s="4">
        <v>339</v>
      </c>
      <c r="L10" s="4">
        <v>110</v>
      </c>
      <c r="M10" s="4">
        <v>34</v>
      </c>
      <c r="N10" s="4">
        <v>46</v>
      </c>
      <c r="O10" s="4">
        <v>301</v>
      </c>
      <c r="P10" s="4">
        <v>119</v>
      </c>
      <c r="Q10" s="4">
        <v>115</v>
      </c>
      <c r="R10" s="4">
        <v>233</v>
      </c>
      <c r="S10" s="4">
        <v>142</v>
      </c>
      <c r="T10" s="4">
        <v>139</v>
      </c>
      <c r="U10" s="4">
        <v>205</v>
      </c>
      <c r="V10" s="4">
        <v>132</v>
      </c>
      <c r="W10" s="4">
        <v>115</v>
      </c>
      <c r="X10" s="4">
        <v>100</v>
      </c>
      <c r="Y10" s="4">
        <v>209</v>
      </c>
      <c r="Z10" s="4">
        <v>109</v>
      </c>
      <c r="AA10" s="4">
        <v>109</v>
      </c>
      <c r="AB10" s="4">
        <v>63</v>
      </c>
      <c r="AC10" s="4">
        <v>59</v>
      </c>
      <c r="AD10" s="4">
        <v>45</v>
      </c>
      <c r="AE10" s="4">
        <v>117</v>
      </c>
      <c r="AF10" s="4">
        <v>143</v>
      </c>
      <c r="AG10" s="4">
        <v>62</v>
      </c>
      <c r="AH10" s="4">
        <v>70</v>
      </c>
      <c r="AI10" s="4">
        <v>134</v>
      </c>
      <c r="AJ10" s="4">
        <v>139</v>
      </c>
      <c r="AK10" s="4">
        <v>160</v>
      </c>
      <c r="AL10" s="4">
        <f t="shared" si="1"/>
        <v>4533</v>
      </c>
      <c r="AM10" s="4">
        <v>595</v>
      </c>
      <c r="AN10" s="4">
        <v>534</v>
      </c>
      <c r="AO10" s="4">
        <v>243</v>
      </c>
      <c r="AP10" s="4">
        <v>93</v>
      </c>
      <c r="AQ10" s="4">
        <v>46</v>
      </c>
      <c r="AR10" s="4">
        <v>522</v>
      </c>
      <c r="AS10" s="4">
        <v>77</v>
      </c>
      <c r="AT10" s="4">
        <v>316</v>
      </c>
      <c r="AU10" s="4">
        <v>35</v>
      </c>
      <c r="AV10" s="57">
        <f t="shared" si="0"/>
        <v>6994</v>
      </c>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row>
    <row r="11" spans="1:117" s="14" customFormat="1" ht="19" customHeight="1" x14ac:dyDescent="0.2">
      <c r="A11" s="82" t="s">
        <v>191</v>
      </c>
      <c r="B11" s="83">
        <v>29</v>
      </c>
      <c r="C11" s="83">
        <v>6</v>
      </c>
      <c r="D11" s="83">
        <v>3</v>
      </c>
      <c r="E11" s="83">
        <v>17</v>
      </c>
      <c r="F11" s="83">
        <v>24</v>
      </c>
      <c r="G11" s="83">
        <v>59</v>
      </c>
      <c r="H11" s="83">
        <v>9</v>
      </c>
      <c r="I11" s="83">
        <v>12</v>
      </c>
      <c r="J11" s="83">
        <v>3</v>
      </c>
      <c r="K11" s="83">
        <v>90</v>
      </c>
      <c r="L11" s="83">
        <v>17</v>
      </c>
      <c r="M11" s="83">
        <v>14</v>
      </c>
      <c r="N11" s="83">
        <v>11</v>
      </c>
      <c r="O11" s="83">
        <v>26</v>
      </c>
      <c r="P11" s="83">
        <v>13</v>
      </c>
      <c r="Q11" s="83">
        <v>15</v>
      </c>
      <c r="R11" s="83">
        <v>43</v>
      </c>
      <c r="S11" s="83">
        <v>16</v>
      </c>
      <c r="T11" s="83">
        <v>35</v>
      </c>
      <c r="U11" s="83">
        <v>27</v>
      </c>
      <c r="V11" s="83">
        <v>19</v>
      </c>
      <c r="W11" s="83">
        <v>6</v>
      </c>
      <c r="X11" s="83">
        <v>11</v>
      </c>
      <c r="Y11" s="83">
        <v>28</v>
      </c>
      <c r="Z11" s="83">
        <v>30</v>
      </c>
      <c r="AA11" s="83">
        <v>23</v>
      </c>
      <c r="AB11" s="83">
        <v>5</v>
      </c>
      <c r="AC11" s="83">
        <v>11</v>
      </c>
      <c r="AD11" s="83">
        <v>3</v>
      </c>
      <c r="AE11" s="83">
        <v>17</v>
      </c>
      <c r="AF11" s="83">
        <v>20</v>
      </c>
      <c r="AG11" s="83">
        <v>7</v>
      </c>
      <c r="AH11" s="83">
        <v>12</v>
      </c>
      <c r="AI11" s="83">
        <v>10</v>
      </c>
      <c r="AJ11" s="83">
        <v>17</v>
      </c>
      <c r="AK11" s="83">
        <v>29</v>
      </c>
      <c r="AL11" s="84">
        <f t="shared" si="1"/>
        <v>717</v>
      </c>
      <c r="AM11" s="83">
        <v>111</v>
      </c>
      <c r="AN11" s="83">
        <v>60</v>
      </c>
      <c r="AO11" s="83">
        <v>40</v>
      </c>
      <c r="AP11" s="83">
        <v>22</v>
      </c>
      <c r="AQ11" s="83">
        <v>11</v>
      </c>
      <c r="AR11" s="83">
        <v>92</v>
      </c>
      <c r="AS11" s="83">
        <v>32</v>
      </c>
      <c r="AT11" s="83">
        <v>97</v>
      </c>
      <c r="AU11" s="83">
        <v>9</v>
      </c>
      <c r="AV11" s="85">
        <f t="shared" si="0"/>
        <v>1191</v>
      </c>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row>
    <row r="12" spans="1:117" s="14" customFormat="1" ht="19" customHeight="1" x14ac:dyDescent="0.2">
      <c r="A12" s="86" t="s">
        <v>190</v>
      </c>
      <c r="B12" s="87">
        <v>44</v>
      </c>
      <c r="C12" s="87">
        <v>7</v>
      </c>
      <c r="D12" s="87">
        <v>5</v>
      </c>
      <c r="E12" s="87">
        <v>18</v>
      </c>
      <c r="F12" s="87">
        <v>38</v>
      </c>
      <c r="G12" s="87">
        <v>76</v>
      </c>
      <c r="H12" s="87">
        <v>8</v>
      </c>
      <c r="I12" s="87">
        <v>18</v>
      </c>
      <c r="J12" s="87">
        <v>4</v>
      </c>
      <c r="K12" s="87">
        <v>92</v>
      </c>
      <c r="L12" s="87">
        <v>42</v>
      </c>
      <c r="M12" s="87">
        <v>14</v>
      </c>
      <c r="N12" s="87">
        <v>15</v>
      </c>
      <c r="O12" s="87">
        <v>45</v>
      </c>
      <c r="P12" s="87">
        <v>22</v>
      </c>
      <c r="Q12" s="87">
        <v>22</v>
      </c>
      <c r="R12" s="87">
        <v>56</v>
      </c>
      <c r="S12" s="87">
        <v>28</v>
      </c>
      <c r="T12" s="87">
        <v>46</v>
      </c>
      <c r="U12" s="87">
        <v>59</v>
      </c>
      <c r="V12" s="87">
        <v>27</v>
      </c>
      <c r="W12" s="87">
        <v>14</v>
      </c>
      <c r="X12" s="87">
        <v>11</v>
      </c>
      <c r="Y12" s="87">
        <v>35</v>
      </c>
      <c r="Z12" s="87">
        <v>20</v>
      </c>
      <c r="AA12" s="87">
        <v>35</v>
      </c>
      <c r="AB12" s="87">
        <v>4</v>
      </c>
      <c r="AC12" s="87">
        <v>14</v>
      </c>
      <c r="AD12" s="87">
        <v>5</v>
      </c>
      <c r="AE12" s="87">
        <v>19</v>
      </c>
      <c r="AF12" s="87">
        <v>18</v>
      </c>
      <c r="AG12" s="87">
        <v>6</v>
      </c>
      <c r="AH12" s="87">
        <v>15</v>
      </c>
      <c r="AI12" s="87">
        <v>10</v>
      </c>
      <c r="AJ12" s="87">
        <v>15</v>
      </c>
      <c r="AK12" s="87">
        <v>53</v>
      </c>
      <c r="AL12" s="88">
        <f t="shared" si="1"/>
        <v>960</v>
      </c>
      <c r="AM12" s="87">
        <v>157</v>
      </c>
      <c r="AN12" s="87">
        <v>85</v>
      </c>
      <c r="AO12" s="87">
        <v>70</v>
      </c>
      <c r="AP12" s="87">
        <v>13</v>
      </c>
      <c r="AQ12" s="87">
        <v>14</v>
      </c>
      <c r="AR12" s="87">
        <v>94</v>
      </c>
      <c r="AS12" s="87">
        <v>40</v>
      </c>
      <c r="AT12" s="87">
        <v>154</v>
      </c>
      <c r="AU12" s="87">
        <v>10</v>
      </c>
      <c r="AV12" s="89">
        <f t="shared" si="0"/>
        <v>1597</v>
      </c>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row>
    <row r="13" spans="1:117" s="14" customFormat="1" ht="19" customHeight="1" x14ac:dyDescent="0.2">
      <c r="A13" s="86" t="s">
        <v>189</v>
      </c>
      <c r="B13" s="87">
        <v>53</v>
      </c>
      <c r="C13" s="87">
        <v>5</v>
      </c>
      <c r="D13" s="87">
        <v>9</v>
      </c>
      <c r="E13" s="87">
        <v>13</v>
      </c>
      <c r="F13" s="87">
        <v>66</v>
      </c>
      <c r="G13" s="87">
        <v>121</v>
      </c>
      <c r="H13" s="87">
        <v>7</v>
      </c>
      <c r="I13" s="87">
        <v>24</v>
      </c>
      <c r="J13" s="87">
        <v>5</v>
      </c>
      <c r="K13" s="87">
        <v>154</v>
      </c>
      <c r="L13" s="87">
        <v>55</v>
      </c>
      <c r="M13" s="87">
        <v>40</v>
      </c>
      <c r="N13" s="87">
        <v>14</v>
      </c>
      <c r="O13" s="87">
        <v>65</v>
      </c>
      <c r="P13" s="87">
        <v>24</v>
      </c>
      <c r="Q13" s="87">
        <v>38</v>
      </c>
      <c r="R13" s="87">
        <v>85</v>
      </c>
      <c r="S13" s="87">
        <v>31</v>
      </c>
      <c r="T13" s="87">
        <v>43</v>
      </c>
      <c r="U13" s="87">
        <v>66</v>
      </c>
      <c r="V13" s="87">
        <v>16</v>
      </c>
      <c r="W13" s="87">
        <v>22</v>
      </c>
      <c r="X13" s="87">
        <v>10</v>
      </c>
      <c r="Y13" s="87">
        <v>20</v>
      </c>
      <c r="Z13" s="87">
        <v>22</v>
      </c>
      <c r="AA13" s="87">
        <v>51</v>
      </c>
      <c r="AB13" s="87">
        <v>13</v>
      </c>
      <c r="AC13" s="87">
        <v>15</v>
      </c>
      <c r="AD13" s="87">
        <v>7</v>
      </c>
      <c r="AE13" s="87">
        <v>19</v>
      </c>
      <c r="AF13" s="87">
        <v>13</v>
      </c>
      <c r="AG13" s="87">
        <v>19</v>
      </c>
      <c r="AH13" s="87">
        <v>17</v>
      </c>
      <c r="AI13" s="87">
        <v>18</v>
      </c>
      <c r="AJ13" s="87">
        <v>17</v>
      </c>
      <c r="AK13" s="87">
        <v>81</v>
      </c>
      <c r="AL13" s="88">
        <f t="shared" si="1"/>
        <v>1278</v>
      </c>
      <c r="AM13" s="87">
        <v>193</v>
      </c>
      <c r="AN13" s="87">
        <v>72</v>
      </c>
      <c r="AO13" s="87">
        <v>76</v>
      </c>
      <c r="AP13" s="87">
        <v>18</v>
      </c>
      <c r="AQ13" s="87">
        <v>11</v>
      </c>
      <c r="AR13" s="87">
        <v>131</v>
      </c>
      <c r="AS13" s="87">
        <v>50</v>
      </c>
      <c r="AT13" s="87">
        <v>152</v>
      </c>
      <c r="AU13" s="87">
        <v>5</v>
      </c>
      <c r="AV13" s="89">
        <f t="shared" si="0"/>
        <v>1986</v>
      </c>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row>
    <row r="14" spans="1:117" s="14" customFormat="1" ht="19" customHeight="1" x14ac:dyDescent="0.2">
      <c r="A14" s="86" t="s">
        <v>188</v>
      </c>
      <c r="B14" s="87">
        <v>164</v>
      </c>
      <c r="C14" s="87">
        <v>91</v>
      </c>
      <c r="D14" s="87">
        <v>46</v>
      </c>
      <c r="E14" s="87">
        <v>100</v>
      </c>
      <c r="F14" s="87">
        <v>158</v>
      </c>
      <c r="G14" s="87">
        <v>238</v>
      </c>
      <c r="H14" s="87">
        <v>50</v>
      </c>
      <c r="I14" s="87">
        <v>109</v>
      </c>
      <c r="J14" s="87">
        <v>46</v>
      </c>
      <c r="K14" s="87">
        <v>384</v>
      </c>
      <c r="L14" s="87">
        <v>135</v>
      </c>
      <c r="M14" s="87">
        <v>81</v>
      </c>
      <c r="N14" s="87">
        <v>94</v>
      </c>
      <c r="O14" s="87">
        <v>448</v>
      </c>
      <c r="P14" s="87">
        <v>107</v>
      </c>
      <c r="Q14" s="87">
        <v>140</v>
      </c>
      <c r="R14" s="87">
        <v>275</v>
      </c>
      <c r="S14" s="87">
        <v>139</v>
      </c>
      <c r="T14" s="87">
        <v>181</v>
      </c>
      <c r="U14" s="87">
        <v>215</v>
      </c>
      <c r="V14" s="87">
        <v>137</v>
      </c>
      <c r="W14" s="87">
        <v>191</v>
      </c>
      <c r="X14" s="87">
        <v>116</v>
      </c>
      <c r="Y14" s="87">
        <v>269</v>
      </c>
      <c r="Z14" s="87">
        <v>188</v>
      </c>
      <c r="AA14" s="87">
        <v>130</v>
      </c>
      <c r="AB14" s="87">
        <v>38</v>
      </c>
      <c r="AC14" s="87">
        <v>97</v>
      </c>
      <c r="AD14" s="87">
        <v>36</v>
      </c>
      <c r="AE14" s="87">
        <v>113</v>
      </c>
      <c r="AF14" s="87">
        <v>148</v>
      </c>
      <c r="AG14" s="87">
        <v>52</v>
      </c>
      <c r="AH14" s="87">
        <v>132</v>
      </c>
      <c r="AI14" s="87">
        <v>187</v>
      </c>
      <c r="AJ14" s="87">
        <v>170</v>
      </c>
      <c r="AK14" s="87">
        <v>179</v>
      </c>
      <c r="AL14" s="88">
        <f t="shared" si="1"/>
        <v>5384</v>
      </c>
      <c r="AM14" s="87">
        <v>557</v>
      </c>
      <c r="AN14" s="87">
        <v>569</v>
      </c>
      <c r="AO14" s="87">
        <v>190</v>
      </c>
      <c r="AP14" s="87">
        <v>80</v>
      </c>
      <c r="AQ14" s="87">
        <v>53</v>
      </c>
      <c r="AR14" s="87">
        <v>542</v>
      </c>
      <c r="AS14" s="87">
        <v>65</v>
      </c>
      <c r="AT14" s="87">
        <v>510</v>
      </c>
      <c r="AU14" s="87">
        <v>48</v>
      </c>
      <c r="AV14" s="89">
        <f t="shared" si="0"/>
        <v>7998</v>
      </c>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row>
    <row r="15" spans="1:117" s="14" customFormat="1" ht="19" customHeight="1" x14ac:dyDescent="0.2">
      <c r="A15" s="86" t="s">
        <v>187</v>
      </c>
      <c r="B15" s="87">
        <v>48</v>
      </c>
      <c r="C15" s="87">
        <v>4</v>
      </c>
      <c r="D15" s="87">
        <v>7</v>
      </c>
      <c r="E15" s="87">
        <v>10</v>
      </c>
      <c r="F15" s="87">
        <v>39</v>
      </c>
      <c r="G15" s="87">
        <v>61</v>
      </c>
      <c r="H15" s="87">
        <v>11</v>
      </c>
      <c r="I15" s="87">
        <v>14</v>
      </c>
      <c r="J15" s="87">
        <v>9</v>
      </c>
      <c r="K15" s="87">
        <v>76</v>
      </c>
      <c r="L15" s="87">
        <v>21</v>
      </c>
      <c r="M15" s="87">
        <v>18</v>
      </c>
      <c r="N15" s="87">
        <v>22</v>
      </c>
      <c r="O15" s="87">
        <v>40</v>
      </c>
      <c r="P15" s="87">
        <v>11</v>
      </c>
      <c r="Q15" s="87">
        <v>25</v>
      </c>
      <c r="R15" s="87">
        <v>49</v>
      </c>
      <c r="S15" s="87">
        <v>23</v>
      </c>
      <c r="T15" s="87">
        <v>36</v>
      </c>
      <c r="U15" s="87">
        <v>41</v>
      </c>
      <c r="V15" s="87">
        <v>15</v>
      </c>
      <c r="W15" s="87">
        <v>18</v>
      </c>
      <c r="X15" s="87">
        <v>13</v>
      </c>
      <c r="Y15" s="87">
        <v>24</v>
      </c>
      <c r="Z15" s="87">
        <v>17</v>
      </c>
      <c r="AA15" s="87">
        <v>23</v>
      </c>
      <c r="AB15" s="87">
        <v>12</v>
      </c>
      <c r="AC15" s="87">
        <v>15</v>
      </c>
      <c r="AD15" s="87">
        <v>4</v>
      </c>
      <c r="AE15" s="87">
        <v>15</v>
      </c>
      <c r="AF15" s="87">
        <v>18</v>
      </c>
      <c r="AG15" s="87">
        <v>2</v>
      </c>
      <c r="AH15" s="87">
        <v>12</v>
      </c>
      <c r="AI15" s="87">
        <v>10</v>
      </c>
      <c r="AJ15" s="87">
        <v>12</v>
      </c>
      <c r="AK15" s="87">
        <v>40</v>
      </c>
      <c r="AL15" s="88">
        <f t="shared" si="1"/>
        <v>815</v>
      </c>
      <c r="AM15" s="87">
        <v>110</v>
      </c>
      <c r="AN15" s="87">
        <v>47</v>
      </c>
      <c r="AO15" s="87">
        <v>35</v>
      </c>
      <c r="AP15" s="87">
        <v>14</v>
      </c>
      <c r="AQ15" s="87">
        <v>10</v>
      </c>
      <c r="AR15" s="87">
        <v>95</v>
      </c>
      <c r="AS15" s="87">
        <v>25</v>
      </c>
      <c r="AT15" s="87">
        <v>134</v>
      </c>
      <c r="AU15" s="87">
        <v>9</v>
      </c>
      <c r="AV15" s="89">
        <f t="shared" si="0"/>
        <v>1294</v>
      </c>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row>
    <row r="16" spans="1:117" s="14" customFormat="1" ht="19" customHeight="1" thickBot="1" x14ac:dyDescent="0.25">
      <c r="A16" s="3" t="s">
        <v>67</v>
      </c>
      <c r="B16" s="4">
        <v>338</v>
      </c>
      <c r="C16" s="4">
        <v>113</v>
      </c>
      <c r="D16" s="4">
        <v>70</v>
      </c>
      <c r="E16" s="4">
        <v>158</v>
      </c>
      <c r="F16" s="4">
        <v>325</v>
      </c>
      <c r="G16" s="4">
        <v>555</v>
      </c>
      <c r="H16" s="4">
        <v>85</v>
      </c>
      <c r="I16" s="4">
        <v>177</v>
      </c>
      <c r="J16" s="4">
        <v>67</v>
      </c>
      <c r="K16" s="4">
        <v>796</v>
      </c>
      <c r="L16" s="4">
        <v>270</v>
      </c>
      <c r="M16" s="4">
        <v>167</v>
      </c>
      <c r="N16" s="4">
        <v>156</v>
      </c>
      <c r="O16" s="4">
        <v>624</v>
      </c>
      <c r="P16" s="4">
        <v>177</v>
      </c>
      <c r="Q16" s="4">
        <v>240</v>
      </c>
      <c r="R16" s="4">
        <v>508</v>
      </c>
      <c r="S16" s="4">
        <v>237</v>
      </c>
      <c r="T16" s="4">
        <v>341</v>
      </c>
      <c r="U16" s="4">
        <v>408</v>
      </c>
      <c r="V16" s="4">
        <v>214</v>
      </c>
      <c r="W16" s="4">
        <v>251</v>
      </c>
      <c r="X16" s="4">
        <v>161</v>
      </c>
      <c r="Y16" s="4">
        <v>376</v>
      </c>
      <c r="Z16" s="4">
        <v>277</v>
      </c>
      <c r="AA16" s="4">
        <v>262</v>
      </c>
      <c r="AB16" s="4">
        <v>72</v>
      </c>
      <c r="AC16" s="4">
        <v>152</v>
      </c>
      <c r="AD16" s="4">
        <v>55</v>
      </c>
      <c r="AE16" s="4">
        <v>183</v>
      </c>
      <c r="AF16" s="4">
        <v>217</v>
      </c>
      <c r="AG16" s="4">
        <v>86</v>
      </c>
      <c r="AH16" s="4">
        <v>188</v>
      </c>
      <c r="AI16" s="4">
        <v>235</v>
      </c>
      <c r="AJ16" s="4">
        <v>231</v>
      </c>
      <c r="AK16" s="4">
        <v>382</v>
      </c>
      <c r="AL16" s="4">
        <f t="shared" si="1"/>
        <v>9154</v>
      </c>
      <c r="AM16" s="4">
        <v>1128</v>
      </c>
      <c r="AN16" s="4">
        <v>833</v>
      </c>
      <c r="AO16" s="4">
        <v>411</v>
      </c>
      <c r="AP16" s="4">
        <v>147</v>
      </c>
      <c r="AQ16" s="4">
        <v>99</v>
      </c>
      <c r="AR16" s="4">
        <v>954</v>
      </c>
      <c r="AS16" s="4">
        <v>212</v>
      </c>
      <c r="AT16" s="4">
        <v>1047</v>
      </c>
      <c r="AU16" s="4">
        <v>81</v>
      </c>
      <c r="AV16" s="57">
        <f t="shared" si="0"/>
        <v>14066</v>
      </c>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row>
    <row r="17" spans="1:117" s="14" customFormat="1" ht="19" customHeight="1" x14ac:dyDescent="0.2">
      <c r="A17" s="82" t="s">
        <v>186</v>
      </c>
      <c r="B17" s="83">
        <v>4</v>
      </c>
      <c r="C17" s="83">
        <v>1</v>
      </c>
      <c r="D17" s="83">
        <v>3</v>
      </c>
      <c r="E17" s="83">
        <v>2</v>
      </c>
      <c r="F17" s="83">
        <v>2</v>
      </c>
      <c r="G17" s="83">
        <v>5</v>
      </c>
      <c r="H17" s="83">
        <v>0</v>
      </c>
      <c r="I17" s="83">
        <v>2</v>
      </c>
      <c r="J17" s="83">
        <v>0</v>
      </c>
      <c r="K17" s="83">
        <v>5</v>
      </c>
      <c r="L17" s="83">
        <v>4</v>
      </c>
      <c r="M17" s="83">
        <v>2</v>
      </c>
      <c r="N17" s="83">
        <v>1</v>
      </c>
      <c r="O17" s="83">
        <v>9</v>
      </c>
      <c r="P17" s="83">
        <v>1</v>
      </c>
      <c r="Q17" s="83">
        <v>4</v>
      </c>
      <c r="R17" s="83">
        <v>3</v>
      </c>
      <c r="S17" s="83">
        <v>6</v>
      </c>
      <c r="T17" s="83">
        <v>3</v>
      </c>
      <c r="U17" s="83">
        <v>9</v>
      </c>
      <c r="V17" s="83">
        <v>0</v>
      </c>
      <c r="W17" s="83">
        <v>2</v>
      </c>
      <c r="X17" s="83">
        <v>3</v>
      </c>
      <c r="Y17" s="83">
        <v>4</v>
      </c>
      <c r="Z17" s="83">
        <v>5</v>
      </c>
      <c r="AA17" s="83">
        <v>8</v>
      </c>
      <c r="AB17" s="83">
        <v>1</v>
      </c>
      <c r="AC17" s="83">
        <v>3</v>
      </c>
      <c r="AD17" s="83">
        <v>0</v>
      </c>
      <c r="AE17" s="83">
        <v>3</v>
      </c>
      <c r="AF17" s="83">
        <v>2</v>
      </c>
      <c r="AG17" s="83">
        <v>0</v>
      </c>
      <c r="AH17" s="83">
        <v>1</v>
      </c>
      <c r="AI17" s="83">
        <v>1</v>
      </c>
      <c r="AJ17" s="83">
        <v>1</v>
      </c>
      <c r="AK17" s="83">
        <v>2</v>
      </c>
      <c r="AL17" s="84">
        <f t="shared" si="1"/>
        <v>102</v>
      </c>
      <c r="AM17" s="83">
        <v>13</v>
      </c>
      <c r="AN17" s="83">
        <v>4</v>
      </c>
      <c r="AO17" s="83">
        <v>5</v>
      </c>
      <c r="AP17" s="83">
        <v>2</v>
      </c>
      <c r="AQ17" s="83">
        <v>0</v>
      </c>
      <c r="AR17" s="83">
        <v>12</v>
      </c>
      <c r="AS17" s="83">
        <v>4</v>
      </c>
      <c r="AT17" s="83">
        <v>12</v>
      </c>
      <c r="AU17" s="83">
        <v>0</v>
      </c>
      <c r="AV17" s="85">
        <f t="shared" si="0"/>
        <v>154</v>
      </c>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row>
    <row r="18" spans="1:117" s="14" customFormat="1" ht="19" customHeight="1" thickBot="1" x14ac:dyDescent="0.25">
      <c r="A18" s="3" t="s">
        <v>185</v>
      </c>
      <c r="B18" s="4">
        <v>4</v>
      </c>
      <c r="C18" s="4">
        <v>1</v>
      </c>
      <c r="D18" s="4">
        <v>3</v>
      </c>
      <c r="E18" s="4">
        <v>2</v>
      </c>
      <c r="F18" s="4">
        <v>2</v>
      </c>
      <c r="G18" s="4">
        <v>5</v>
      </c>
      <c r="H18" s="4">
        <v>0</v>
      </c>
      <c r="I18" s="4">
        <v>2</v>
      </c>
      <c r="J18" s="4">
        <v>0</v>
      </c>
      <c r="K18" s="4">
        <v>5</v>
      </c>
      <c r="L18" s="4">
        <v>4</v>
      </c>
      <c r="M18" s="4">
        <v>2</v>
      </c>
      <c r="N18" s="4">
        <v>1</v>
      </c>
      <c r="O18" s="4">
        <v>9</v>
      </c>
      <c r="P18" s="4">
        <v>1</v>
      </c>
      <c r="Q18" s="4">
        <v>4</v>
      </c>
      <c r="R18" s="4">
        <v>3</v>
      </c>
      <c r="S18" s="4">
        <v>6</v>
      </c>
      <c r="T18" s="4">
        <v>3</v>
      </c>
      <c r="U18" s="4">
        <v>9</v>
      </c>
      <c r="V18" s="4">
        <v>0</v>
      </c>
      <c r="W18" s="4">
        <v>2</v>
      </c>
      <c r="X18" s="4">
        <v>3</v>
      </c>
      <c r="Y18" s="4">
        <v>4</v>
      </c>
      <c r="Z18" s="4">
        <v>5</v>
      </c>
      <c r="AA18" s="4">
        <v>8</v>
      </c>
      <c r="AB18" s="4">
        <v>1</v>
      </c>
      <c r="AC18" s="4">
        <v>3</v>
      </c>
      <c r="AD18" s="4">
        <v>0</v>
      </c>
      <c r="AE18" s="4">
        <v>3</v>
      </c>
      <c r="AF18" s="4">
        <v>2</v>
      </c>
      <c r="AG18" s="4">
        <v>0</v>
      </c>
      <c r="AH18" s="4">
        <v>1</v>
      </c>
      <c r="AI18" s="4">
        <v>1</v>
      </c>
      <c r="AJ18" s="4">
        <v>1</v>
      </c>
      <c r="AK18" s="4">
        <v>2</v>
      </c>
      <c r="AL18" s="4">
        <f t="shared" si="1"/>
        <v>102</v>
      </c>
      <c r="AM18" s="4">
        <v>13</v>
      </c>
      <c r="AN18" s="4">
        <v>4</v>
      </c>
      <c r="AO18" s="4">
        <v>5</v>
      </c>
      <c r="AP18" s="4">
        <v>2</v>
      </c>
      <c r="AQ18" s="4">
        <v>0</v>
      </c>
      <c r="AR18" s="4">
        <v>12</v>
      </c>
      <c r="AS18" s="4">
        <v>4</v>
      </c>
      <c r="AT18" s="4">
        <v>12</v>
      </c>
      <c r="AU18" s="4">
        <v>0</v>
      </c>
      <c r="AV18" s="57">
        <f t="shared" si="0"/>
        <v>154</v>
      </c>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row>
    <row r="19" spans="1:117" s="14" customFormat="1" ht="19" customHeight="1" x14ac:dyDescent="0.2">
      <c r="A19" s="82" t="s">
        <v>184</v>
      </c>
      <c r="B19" s="83">
        <v>35</v>
      </c>
      <c r="C19" s="83">
        <v>9</v>
      </c>
      <c r="D19" s="83">
        <v>5</v>
      </c>
      <c r="E19" s="83">
        <v>12</v>
      </c>
      <c r="F19" s="83">
        <v>17</v>
      </c>
      <c r="G19" s="83">
        <v>53</v>
      </c>
      <c r="H19" s="83">
        <v>11</v>
      </c>
      <c r="I19" s="83">
        <v>6</v>
      </c>
      <c r="J19" s="83">
        <v>7</v>
      </c>
      <c r="K19" s="83">
        <v>33</v>
      </c>
      <c r="L19" s="83">
        <v>21</v>
      </c>
      <c r="M19" s="83">
        <v>3</v>
      </c>
      <c r="N19" s="83">
        <v>15</v>
      </c>
      <c r="O19" s="83">
        <v>37</v>
      </c>
      <c r="P19" s="83">
        <v>9</v>
      </c>
      <c r="Q19" s="83">
        <v>18</v>
      </c>
      <c r="R19" s="83">
        <v>25</v>
      </c>
      <c r="S19" s="83">
        <v>16</v>
      </c>
      <c r="T19" s="83">
        <v>23</v>
      </c>
      <c r="U19" s="83">
        <v>21</v>
      </c>
      <c r="V19" s="83">
        <v>13</v>
      </c>
      <c r="W19" s="83">
        <v>7</v>
      </c>
      <c r="X19" s="83">
        <v>7</v>
      </c>
      <c r="Y19" s="83">
        <v>23</v>
      </c>
      <c r="Z19" s="83">
        <v>13</v>
      </c>
      <c r="AA19" s="83">
        <v>18</v>
      </c>
      <c r="AB19" s="83">
        <v>7</v>
      </c>
      <c r="AC19" s="83">
        <v>5</v>
      </c>
      <c r="AD19" s="83">
        <v>6</v>
      </c>
      <c r="AE19" s="83">
        <v>7</v>
      </c>
      <c r="AF19" s="83">
        <v>12</v>
      </c>
      <c r="AG19" s="83">
        <v>2</v>
      </c>
      <c r="AH19" s="83">
        <v>14</v>
      </c>
      <c r="AI19" s="83">
        <v>25</v>
      </c>
      <c r="AJ19" s="83">
        <v>22</v>
      </c>
      <c r="AK19" s="83">
        <v>28</v>
      </c>
      <c r="AL19" s="84">
        <f t="shared" si="1"/>
        <v>585</v>
      </c>
      <c r="AM19" s="83">
        <v>42</v>
      </c>
      <c r="AN19" s="83">
        <v>38</v>
      </c>
      <c r="AO19" s="83">
        <v>31</v>
      </c>
      <c r="AP19" s="83">
        <v>10</v>
      </c>
      <c r="AQ19" s="83">
        <v>12</v>
      </c>
      <c r="AR19" s="83">
        <v>96</v>
      </c>
      <c r="AS19" s="83">
        <v>11</v>
      </c>
      <c r="AT19" s="83">
        <v>72</v>
      </c>
      <c r="AU19" s="83">
        <v>5</v>
      </c>
      <c r="AV19" s="85">
        <f t="shared" si="0"/>
        <v>902</v>
      </c>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row>
    <row r="20" spans="1:117" s="14" customFormat="1" ht="19" customHeight="1" thickBot="1" x14ac:dyDescent="0.25">
      <c r="A20" s="3" t="s">
        <v>69</v>
      </c>
      <c r="B20" s="4">
        <v>35</v>
      </c>
      <c r="C20" s="4">
        <v>9</v>
      </c>
      <c r="D20" s="4">
        <v>5</v>
      </c>
      <c r="E20" s="4">
        <v>12</v>
      </c>
      <c r="F20" s="4">
        <v>17</v>
      </c>
      <c r="G20" s="4">
        <v>53</v>
      </c>
      <c r="H20" s="4">
        <v>11</v>
      </c>
      <c r="I20" s="4">
        <v>6</v>
      </c>
      <c r="J20" s="4">
        <v>7</v>
      </c>
      <c r="K20" s="4">
        <v>33</v>
      </c>
      <c r="L20" s="4">
        <v>21</v>
      </c>
      <c r="M20" s="4">
        <v>3</v>
      </c>
      <c r="N20" s="4">
        <v>15</v>
      </c>
      <c r="O20" s="4">
        <v>37</v>
      </c>
      <c r="P20" s="4">
        <v>9</v>
      </c>
      <c r="Q20" s="4">
        <v>18</v>
      </c>
      <c r="R20" s="4">
        <v>25</v>
      </c>
      <c r="S20" s="4">
        <v>16</v>
      </c>
      <c r="T20" s="4">
        <v>23</v>
      </c>
      <c r="U20" s="4">
        <v>21</v>
      </c>
      <c r="V20" s="4">
        <v>13</v>
      </c>
      <c r="W20" s="4">
        <v>7</v>
      </c>
      <c r="X20" s="4">
        <v>7</v>
      </c>
      <c r="Y20" s="4">
        <v>23</v>
      </c>
      <c r="Z20" s="4">
        <v>13</v>
      </c>
      <c r="AA20" s="4">
        <v>18</v>
      </c>
      <c r="AB20" s="4">
        <v>7</v>
      </c>
      <c r="AC20" s="4">
        <v>5</v>
      </c>
      <c r="AD20" s="4">
        <v>6</v>
      </c>
      <c r="AE20" s="4">
        <v>7</v>
      </c>
      <c r="AF20" s="4">
        <v>12</v>
      </c>
      <c r="AG20" s="4">
        <v>2</v>
      </c>
      <c r="AH20" s="4">
        <v>14</v>
      </c>
      <c r="AI20" s="4">
        <v>25</v>
      </c>
      <c r="AJ20" s="4">
        <v>22</v>
      </c>
      <c r="AK20" s="4">
        <v>28</v>
      </c>
      <c r="AL20" s="4">
        <f t="shared" si="1"/>
        <v>585</v>
      </c>
      <c r="AM20" s="4">
        <v>42</v>
      </c>
      <c r="AN20" s="4">
        <v>38</v>
      </c>
      <c r="AO20" s="4">
        <v>31</v>
      </c>
      <c r="AP20" s="4">
        <v>10</v>
      </c>
      <c r="AQ20" s="4">
        <v>12</v>
      </c>
      <c r="AR20" s="4">
        <v>96</v>
      </c>
      <c r="AS20" s="4">
        <v>11</v>
      </c>
      <c r="AT20" s="4">
        <v>72</v>
      </c>
      <c r="AU20" s="4">
        <v>5</v>
      </c>
      <c r="AV20" s="57">
        <f t="shared" si="0"/>
        <v>902</v>
      </c>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row>
    <row r="21" spans="1:117" s="14" customFormat="1" ht="19" customHeight="1" x14ac:dyDescent="0.2">
      <c r="A21" s="82" t="s">
        <v>183</v>
      </c>
      <c r="B21" s="83">
        <v>11</v>
      </c>
      <c r="C21" s="83">
        <v>2</v>
      </c>
      <c r="D21" s="83">
        <v>3</v>
      </c>
      <c r="E21" s="83">
        <v>3</v>
      </c>
      <c r="F21" s="83">
        <v>16</v>
      </c>
      <c r="G21" s="83">
        <v>15</v>
      </c>
      <c r="H21" s="83">
        <v>5</v>
      </c>
      <c r="I21" s="83">
        <v>3</v>
      </c>
      <c r="J21" s="83">
        <v>1</v>
      </c>
      <c r="K21" s="83">
        <v>17</v>
      </c>
      <c r="L21" s="83">
        <v>4</v>
      </c>
      <c r="M21" s="83">
        <v>4</v>
      </c>
      <c r="N21" s="83">
        <v>2</v>
      </c>
      <c r="O21" s="83">
        <v>8</v>
      </c>
      <c r="P21" s="83">
        <v>3</v>
      </c>
      <c r="Q21" s="83">
        <v>10</v>
      </c>
      <c r="R21" s="83">
        <v>18</v>
      </c>
      <c r="S21" s="83">
        <v>4</v>
      </c>
      <c r="T21" s="83">
        <v>4</v>
      </c>
      <c r="U21" s="83">
        <v>14</v>
      </c>
      <c r="V21" s="83">
        <v>4</v>
      </c>
      <c r="W21" s="83">
        <v>0</v>
      </c>
      <c r="X21" s="83">
        <v>2</v>
      </c>
      <c r="Y21" s="83">
        <v>2</v>
      </c>
      <c r="Z21" s="83">
        <v>2</v>
      </c>
      <c r="AA21" s="83">
        <v>13</v>
      </c>
      <c r="AB21" s="83">
        <v>3</v>
      </c>
      <c r="AC21" s="83">
        <v>2</v>
      </c>
      <c r="AD21" s="83">
        <v>0</v>
      </c>
      <c r="AE21" s="83">
        <v>2</v>
      </c>
      <c r="AF21" s="83">
        <v>1</v>
      </c>
      <c r="AG21" s="83">
        <v>1</v>
      </c>
      <c r="AH21" s="83">
        <v>4</v>
      </c>
      <c r="AI21" s="83">
        <v>2</v>
      </c>
      <c r="AJ21" s="83">
        <v>0</v>
      </c>
      <c r="AK21" s="83">
        <v>5</v>
      </c>
      <c r="AL21" s="84">
        <f t="shared" si="1"/>
        <v>190</v>
      </c>
      <c r="AM21" s="83">
        <v>20</v>
      </c>
      <c r="AN21" s="83">
        <v>6</v>
      </c>
      <c r="AO21" s="83">
        <v>19</v>
      </c>
      <c r="AP21" s="83">
        <v>4</v>
      </c>
      <c r="AQ21" s="83">
        <v>4</v>
      </c>
      <c r="AR21" s="83">
        <v>21</v>
      </c>
      <c r="AS21" s="83">
        <v>1</v>
      </c>
      <c r="AT21" s="83">
        <v>43</v>
      </c>
      <c r="AU21" s="83">
        <v>2</v>
      </c>
      <c r="AV21" s="85">
        <f t="shared" si="0"/>
        <v>310</v>
      </c>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row>
    <row r="22" spans="1:117" s="14" customFormat="1" ht="19" customHeight="1" x14ac:dyDescent="0.2">
      <c r="A22" s="86" t="s">
        <v>182</v>
      </c>
      <c r="B22" s="87">
        <v>23</v>
      </c>
      <c r="C22" s="87">
        <v>2</v>
      </c>
      <c r="D22" s="87">
        <v>3</v>
      </c>
      <c r="E22" s="87">
        <v>3</v>
      </c>
      <c r="F22" s="87">
        <v>15</v>
      </c>
      <c r="G22" s="87">
        <v>41</v>
      </c>
      <c r="H22" s="87">
        <v>9</v>
      </c>
      <c r="I22" s="87">
        <v>5</v>
      </c>
      <c r="J22" s="87">
        <v>8</v>
      </c>
      <c r="K22" s="87">
        <v>31</v>
      </c>
      <c r="L22" s="87">
        <v>8</v>
      </c>
      <c r="M22" s="87">
        <v>5</v>
      </c>
      <c r="N22" s="87">
        <v>5</v>
      </c>
      <c r="O22" s="87">
        <v>15</v>
      </c>
      <c r="P22" s="87">
        <v>2</v>
      </c>
      <c r="Q22" s="87">
        <v>8</v>
      </c>
      <c r="R22" s="87">
        <v>20</v>
      </c>
      <c r="S22" s="87">
        <v>14</v>
      </c>
      <c r="T22" s="87">
        <v>12</v>
      </c>
      <c r="U22" s="87">
        <v>18</v>
      </c>
      <c r="V22" s="87">
        <v>4</v>
      </c>
      <c r="W22" s="87">
        <v>4</v>
      </c>
      <c r="X22" s="87">
        <v>9</v>
      </c>
      <c r="Y22" s="87">
        <v>10</v>
      </c>
      <c r="Z22" s="87">
        <v>4</v>
      </c>
      <c r="AA22" s="87">
        <v>17</v>
      </c>
      <c r="AB22" s="87">
        <v>7</v>
      </c>
      <c r="AC22" s="87">
        <v>2</v>
      </c>
      <c r="AD22" s="87">
        <v>2</v>
      </c>
      <c r="AE22" s="87">
        <v>6</v>
      </c>
      <c r="AF22" s="87">
        <v>2</v>
      </c>
      <c r="AG22" s="87">
        <v>6</v>
      </c>
      <c r="AH22" s="87">
        <v>4</v>
      </c>
      <c r="AI22" s="87">
        <v>5</v>
      </c>
      <c r="AJ22" s="87">
        <v>2</v>
      </c>
      <c r="AK22" s="87">
        <v>16</v>
      </c>
      <c r="AL22" s="88">
        <f t="shared" si="1"/>
        <v>347</v>
      </c>
      <c r="AM22" s="87">
        <v>33</v>
      </c>
      <c r="AN22" s="87">
        <v>24</v>
      </c>
      <c r="AO22" s="87">
        <v>32</v>
      </c>
      <c r="AP22" s="87">
        <v>5</v>
      </c>
      <c r="AQ22" s="87">
        <v>9</v>
      </c>
      <c r="AR22" s="87">
        <v>45</v>
      </c>
      <c r="AS22" s="87">
        <v>2</v>
      </c>
      <c r="AT22" s="87">
        <v>88</v>
      </c>
      <c r="AU22" s="87">
        <v>3</v>
      </c>
      <c r="AV22" s="89">
        <f t="shared" si="0"/>
        <v>588</v>
      </c>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row>
    <row r="23" spans="1:117" s="14" customFormat="1" ht="19" customHeight="1" thickBot="1" x14ac:dyDescent="0.25">
      <c r="A23" s="3" t="s">
        <v>77</v>
      </c>
      <c r="B23" s="4">
        <v>34</v>
      </c>
      <c r="C23" s="4">
        <v>4</v>
      </c>
      <c r="D23" s="4">
        <v>6</v>
      </c>
      <c r="E23" s="4">
        <v>6</v>
      </c>
      <c r="F23" s="4">
        <v>31</v>
      </c>
      <c r="G23" s="4">
        <v>56</v>
      </c>
      <c r="H23" s="4">
        <v>14</v>
      </c>
      <c r="I23" s="4">
        <v>8</v>
      </c>
      <c r="J23" s="4">
        <v>9</v>
      </c>
      <c r="K23" s="4">
        <v>48</v>
      </c>
      <c r="L23" s="4">
        <v>12</v>
      </c>
      <c r="M23" s="4">
        <v>9</v>
      </c>
      <c r="N23" s="4">
        <v>7</v>
      </c>
      <c r="O23" s="4">
        <v>23</v>
      </c>
      <c r="P23" s="4">
        <v>5</v>
      </c>
      <c r="Q23" s="4">
        <v>18</v>
      </c>
      <c r="R23" s="4">
        <v>38</v>
      </c>
      <c r="S23" s="4">
        <v>18</v>
      </c>
      <c r="T23" s="4">
        <v>16</v>
      </c>
      <c r="U23" s="4">
        <v>32</v>
      </c>
      <c r="V23" s="4">
        <v>8</v>
      </c>
      <c r="W23" s="4">
        <v>4</v>
      </c>
      <c r="X23" s="4">
        <v>11</v>
      </c>
      <c r="Y23" s="4">
        <v>12</v>
      </c>
      <c r="Z23" s="4">
        <v>6</v>
      </c>
      <c r="AA23" s="4">
        <v>30</v>
      </c>
      <c r="AB23" s="4">
        <v>10</v>
      </c>
      <c r="AC23" s="4">
        <v>4</v>
      </c>
      <c r="AD23" s="4">
        <v>2</v>
      </c>
      <c r="AE23" s="4">
        <v>8</v>
      </c>
      <c r="AF23" s="4">
        <v>3</v>
      </c>
      <c r="AG23" s="4">
        <v>7</v>
      </c>
      <c r="AH23" s="4">
        <v>8</v>
      </c>
      <c r="AI23" s="4">
        <v>7</v>
      </c>
      <c r="AJ23" s="4">
        <v>2</v>
      </c>
      <c r="AK23" s="4">
        <v>21</v>
      </c>
      <c r="AL23" s="4">
        <f t="shared" si="1"/>
        <v>537</v>
      </c>
      <c r="AM23" s="4">
        <v>53</v>
      </c>
      <c r="AN23" s="4">
        <v>30</v>
      </c>
      <c r="AO23" s="4">
        <v>51</v>
      </c>
      <c r="AP23" s="4">
        <v>9</v>
      </c>
      <c r="AQ23" s="4">
        <v>13</v>
      </c>
      <c r="AR23" s="4">
        <v>66</v>
      </c>
      <c r="AS23" s="4">
        <v>3</v>
      </c>
      <c r="AT23" s="4">
        <v>131</v>
      </c>
      <c r="AU23" s="4">
        <v>5</v>
      </c>
      <c r="AV23" s="57">
        <f t="shared" si="0"/>
        <v>898</v>
      </c>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row>
    <row r="24" spans="1:117" s="14" customFormat="1" ht="19" customHeight="1" x14ac:dyDescent="0.2">
      <c r="A24" s="82" t="s">
        <v>181</v>
      </c>
      <c r="B24" s="83">
        <v>105</v>
      </c>
      <c r="C24" s="83">
        <v>82</v>
      </c>
      <c r="D24" s="83">
        <v>68</v>
      </c>
      <c r="E24" s="83">
        <v>81</v>
      </c>
      <c r="F24" s="83">
        <v>88</v>
      </c>
      <c r="G24" s="83">
        <v>130</v>
      </c>
      <c r="H24" s="83">
        <v>29</v>
      </c>
      <c r="I24" s="83">
        <v>94</v>
      </c>
      <c r="J24" s="83">
        <v>54</v>
      </c>
      <c r="K24" s="83">
        <v>210</v>
      </c>
      <c r="L24" s="83">
        <v>83</v>
      </c>
      <c r="M24" s="83">
        <v>38</v>
      </c>
      <c r="N24" s="83">
        <v>56</v>
      </c>
      <c r="O24" s="83">
        <v>224</v>
      </c>
      <c r="P24" s="83">
        <v>161</v>
      </c>
      <c r="Q24" s="83">
        <v>78</v>
      </c>
      <c r="R24" s="83">
        <v>112</v>
      </c>
      <c r="S24" s="83">
        <v>68</v>
      </c>
      <c r="T24" s="83">
        <v>103</v>
      </c>
      <c r="U24" s="83">
        <v>137</v>
      </c>
      <c r="V24" s="83">
        <v>164</v>
      </c>
      <c r="W24" s="83">
        <v>95</v>
      </c>
      <c r="X24" s="83">
        <v>95</v>
      </c>
      <c r="Y24" s="83">
        <v>194</v>
      </c>
      <c r="Z24" s="83">
        <v>116</v>
      </c>
      <c r="AA24" s="83">
        <v>46</v>
      </c>
      <c r="AB24" s="83">
        <v>43</v>
      </c>
      <c r="AC24" s="83">
        <v>126</v>
      </c>
      <c r="AD24" s="83">
        <v>70</v>
      </c>
      <c r="AE24" s="83">
        <v>114</v>
      </c>
      <c r="AF24" s="83">
        <v>154</v>
      </c>
      <c r="AG24" s="83">
        <v>95</v>
      </c>
      <c r="AH24" s="83">
        <v>49</v>
      </c>
      <c r="AI24" s="83">
        <v>131</v>
      </c>
      <c r="AJ24" s="83">
        <v>100</v>
      </c>
      <c r="AK24" s="83">
        <v>91</v>
      </c>
      <c r="AL24" s="84">
        <f t="shared" si="1"/>
        <v>3684</v>
      </c>
      <c r="AM24" s="83">
        <v>489</v>
      </c>
      <c r="AN24" s="83">
        <v>575</v>
      </c>
      <c r="AO24" s="83">
        <v>205</v>
      </c>
      <c r="AP24" s="83">
        <v>167</v>
      </c>
      <c r="AQ24" s="83">
        <v>35</v>
      </c>
      <c r="AR24" s="83">
        <v>664</v>
      </c>
      <c r="AS24" s="83">
        <v>99</v>
      </c>
      <c r="AT24" s="83">
        <v>318</v>
      </c>
      <c r="AU24" s="83">
        <v>25</v>
      </c>
      <c r="AV24" s="85">
        <f t="shared" si="0"/>
        <v>6261</v>
      </c>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row>
    <row r="25" spans="1:117" s="14" customFormat="1" ht="19" customHeight="1" thickBot="1" x14ac:dyDescent="0.25">
      <c r="A25" s="3" t="s">
        <v>180</v>
      </c>
      <c r="B25" s="4">
        <v>105</v>
      </c>
      <c r="C25" s="4">
        <v>82</v>
      </c>
      <c r="D25" s="4">
        <v>68</v>
      </c>
      <c r="E25" s="4">
        <v>81</v>
      </c>
      <c r="F25" s="4">
        <v>88</v>
      </c>
      <c r="G25" s="4">
        <v>130</v>
      </c>
      <c r="H25" s="4">
        <v>29</v>
      </c>
      <c r="I25" s="4">
        <v>94</v>
      </c>
      <c r="J25" s="4">
        <v>54</v>
      </c>
      <c r="K25" s="4">
        <v>210</v>
      </c>
      <c r="L25" s="4">
        <v>83</v>
      </c>
      <c r="M25" s="4">
        <v>38</v>
      </c>
      <c r="N25" s="4">
        <v>56</v>
      </c>
      <c r="O25" s="4">
        <v>224</v>
      </c>
      <c r="P25" s="4">
        <v>161</v>
      </c>
      <c r="Q25" s="4">
        <v>78</v>
      </c>
      <c r="R25" s="4">
        <v>112</v>
      </c>
      <c r="S25" s="4">
        <v>68</v>
      </c>
      <c r="T25" s="4">
        <v>103</v>
      </c>
      <c r="U25" s="4">
        <v>137</v>
      </c>
      <c r="V25" s="4">
        <v>164</v>
      </c>
      <c r="W25" s="4">
        <v>95</v>
      </c>
      <c r="X25" s="4">
        <v>95</v>
      </c>
      <c r="Y25" s="4">
        <v>194</v>
      </c>
      <c r="Z25" s="4">
        <v>116</v>
      </c>
      <c r="AA25" s="4">
        <v>46</v>
      </c>
      <c r="AB25" s="4">
        <v>43</v>
      </c>
      <c r="AC25" s="4">
        <v>126</v>
      </c>
      <c r="AD25" s="4">
        <v>70</v>
      </c>
      <c r="AE25" s="4">
        <v>114</v>
      </c>
      <c r="AF25" s="4">
        <v>154</v>
      </c>
      <c r="AG25" s="4">
        <v>95</v>
      </c>
      <c r="AH25" s="4">
        <v>49</v>
      </c>
      <c r="AI25" s="4">
        <v>131</v>
      </c>
      <c r="AJ25" s="4">
        <v>100</v>
      </c>
      <c r="AK25" s="4">
        <v>91</v>
      </c>
      <c r="AL25" s="4">
        <f t="shared" si="1"/>
        <v>3684</v>
      </c>
      <c r="AM25" s="4">
        <v>489</v>
      </c>
      <c r="AN25" s="4">
        <v>575</v>
      </c>
      <c r="AO25" s="4">
        <v>205</v>
      </c>
      <c r="AP25" s="4">
        <v>167</v>
      </c>
      <c r="AQ25" s="4">
        <v>35</v>
      </c>
      <c r="AR25" s="4">
        <v>664</v>
      </c>
      <c r="AS25" s="4">
        <v>99</v>
      </c>
      <c r="AT25" s="4">
        <v>318</v>
      </c>
      <c r="AU25" s="4">
        <v>25</v>
      </c>
      <c r="AV25" s="57">
        <f t="shared" si="0"/>
        <v>6261</v>
      </c>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row>
    <row r="26" spans="1:117" s="14" customFormat="1" ht="19" customHeight="1" x14ac:dyDescent="0.2">
      <c r="A26" s="82" t="s">
        <v>179</v>
      </c>
      <c r="B26" s="83">
        <v>280</v>
      </c>
      <c r="C26" s="83">
        <v>103</v>
      </c>
      <c r="D26" s="83">
        <v>76</v>
      </c>
      <c r="E26" s="83">
        <v>70</v>
      </c>
      <c r="F26" s="83">
        <v>153</v>
      </c>
      <c r="G26" s="83">
        <v>290</v>
      </c>
      <c r="H26" s="83">
        <v>50</v>
      </c>
      <c r="I26" s="83">
        <v>159</v>
      </c>
      <c r="J26" s="83">
        <v>21</v>
      </c>
      <c r="K26" s="83">
        <v>364</v>
      </c>
      <c r="L26" s="83">
        <v>110</v>
      </c>
      <c r="M26" s="83">
        <v>66</v>
      </c>
      <c r="N26" s="83">
        <v>70</v>
      </c>
      <c r="O26" s="83">
        <v>340</v>
      </c>
      <c r="P26" s="83">
        <v>311</v>
      </c>
      <c r="Q26" s="83">
        <v>107</v>
      </c>
      <c r="R26" s="83">
        <v>202</v>
      </c>
      <c r="S26" s="83">
        <v>145</v>
      </c>
      <c r="T26" s="83">
        <v>168</v>
      </c>
      <c r="U26" s="83">
        <v>218</v>
      </c>
      <c r="V26" s="83">
        <v>216</v>
      </c>
      <c r="W26" s="83">
        <v>140</v>
      </c>
      <c r="X26" s="83">
        <v>145</v>
      </c>
      <c r="Y26" s="83">
        <v>260</v>
      </c>
      <c r="Z26" s="83">
        <v>126</v>
      </c>
      <c r="AA26" s="83">
        <v>85</v>
      </c>
      <c r="AB26" s="83">
        <v>54</v>
      </c>
      <c r="AC26" s="83">
        <v>204</v>
      </c>
      <c r="AD26" s="83">
        <v>152</v>
      </c>
      <c r="AE26" s="83">
        <v>131</v>
      </c>
      <c r="AF26" s="83">
        <v>163</v>
      </c>
      <c r="AG26" s="83">
        <v>198</v>
      </c>
      <c r="AH26" s="83">
        <v>71</v>
      </c>
      <c r="AI26" s="83">
        <v>153</v>
      </c>
      <c r="AJ26" s="83">
        <v>107</v>
      </c>
      <c r="AK26" s="83">
        <v>193</v>
      </c>
      <c r="AL26" s="84">
        <f t="shared" si="1"/>
        <v>5701</v>
      </c>
      <c r="AM26" s="83">
        <v>717</v>
      </c>
      <c r="AN26" s="83">
        <v>746</v>
      </c>
      <c r="AO26" s="83">
        <v>322</v>
      </c>
      <c r="AP26" s="83">
        <v>184</v>
      </c>
      <c r="AQ26" s="83">
        <v>79</v>
      </c>
      <c r="AR26" s="83">
        <v>861</v>
      </c>
      <c r="AS26" s="83">
        <v>184</v>
      </c>
      <c r="AT26" s="83">
        <v>573</v>
      </c>
      <c r="AU26" s="83">
        <v>35</v>
      </c>
      <c r="AV26" s="85">
        <f t="shared" si="0"/>
        <v>9402</v>
      </c>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row>
    <row r="27" spans="1:117" s="14" customFormat="1" ht="19" customHeight="1" x14ac:dyDescent="0.2">
      <c r="A27" s="86" t="s">
        <v>178</v>
      </c>
      <c r="B27" s="87">
        <v>111</v>
      </c>
      <c r="C27" s="87">
        <v>56</v>
      </c>
      <c r="D27" s="87">
        <v>43</v>
      </c>
      <c r="E27" s="87">
        <v>41</v>
      </c>
      <c r="F27" s="87">
        <v>57</v>
      </c>
      <c r="G27" s="87">
        <v>97</v>
      </c>
      <c r="H27" s="87">
        <v>14</v>
      </c>
      <c r="I27" s="87">
        <v>73</v>
      </c>
      <c r="J27" s="87">
        <v>14</v>
      </c>
      <c r="K27" s="87">
        <v>116</v>
      </c>
      <c r="L27" s="87">
        <v>38</v>
      </c>
      <c r="M27" s="87">
        <v>18</v>
      </c>
      <c r="N27" s="87">
        <v>40</v>
      </c>
      <c r="O27" s="87">
        <v>130</v>
      </c>
      <c r="P27" s="87">
        <v>205</v>
      </c>
      <c r="Q27" s="87">
        <v>42</v>
      </c>
      <c r="R27" s="87">
        <v>65</v>
      </c>
      <c r="S27" s="87">
        <v>55</v>
      </c>
      <c r="T27" s="87">
        <v>63</v>
      </c>
      <c r="U27" s="87">
        <v>57</v>
      </c>
      <c r="V27" s="87">
        <v>80</v>
      </c>
      <c r="W27" s="87">
        <v>52</v>
      </c>
      <c r="X27" s="87">
        <v>54</v>
      </c>
      <c r="Y27" s="87">
        <v>127</v>
      </c>
      <c r="Z27" s="87">
        <v>62</v>
      </c>
      <c r="AA27" s="87">
        <v>39</v>
      </c>
      <c r="AB27" s="87">
        <v>25</v>
      </c>
      <c r="AC27" s="87">
        <v>65</v>
      </c>
      <c r="AD27" s="87">
        <v>50</v>
      </c>
      <c r="AE27" s="87">
        <v>56</v>
      </c>
      <c r="AF27" s="87">
        <v>56</v>
      </c>
      <c r="AG27" s="87">
        <v>97</v>
      </c>
      <c r="AH27" s="87">
        <v>28</v>
      </c>
      <c r="AI27" s="87">
        <v>72</v>
      </c>
      <c r="AJ27" s="87">
        <v>35</v>
      </c>
      <c r="AK27" s="87">
        <v>58</v>
      </c>
      <c r="AL27" s="88">
        <f t="shared" si="1"/>
        <v>2291</v>
      </c>
      <c r="AM27" s="87">
        <v>247</v>
      </c>
      <c r="AN27" s="87">
        <v>372</v>
      </c>
      <c r="AO27" s="87">
        <v>89</v>
      </c>
      <c r="AP27" s="87">
        <v>82</v>
      </c>
      <c r="AQ27" s="87">
        <v>38</v>
      </c>
      <c r="AR27" s="87">
        <v>259</v>
      </c>
      <c r="AS27" s="87">
        <v>41</v>
      </c>
      <c r="AT27" s="87">
        <v>276</v>
      </c>
      <c r="AU27" s="87">
        <v>27</v>
      </c>
      <c r="AV27" s="89">
        <f t="shared" si="0"/>
        <v>3722</v>
      </c>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row>
    <row r="28" spans="1:117" s="14" customFormat="1" ht="19" customHeight="1" x14ac:dyDescent="0.2">
      <c r="A28" s="86" t="s">
        <v>177</v>
      </c>
      <c r="B28" s="87">
        <v>67</v>
      </c>
      <c r="C28" s="87">
        <v>13</v>
      </c>
      <c r="D28" s="87">
        <v>7</v>
      </c>
      <c r="E28" s="87">
        <v>14</v>
      </c>
      <c r="F28" s="87">
        <v>36</v>
      </c>
      <c r="G28" s="87">
        <v>61</v>
      </c>
      <c r="H28" s="87">
        <v>15</v>
      </c>
      <c r="I28" s="87">
        <v>23</v>
      </c>
      <c r="J28" s="87">
        <v>12</v>
      </c>
      <c r="K28" s="87">
        <v>61</v>
      </c>
      <c r="L28" s="87">
        <v>27</v>
      </c>
      <c r="M28" s="87">
        <v>16</v>
      </c>
      <c r="N28" s="87">
        <v>15</v>
      </c>
      <c r="O28" s="87">
        <v>65</v>
      </c>
      <c r="P28" s="87">
        <v>46</v>
      </c>
      <c r="Q28" s="87">
        <v>25</v>
      </c>
      <c r="R28" s="87">
        <v>38</v>
      </c>
      <c r="S28" s="87">
        <v>27</v>
      </c>
      <c r="T28" s="87">
        <v>36</v>
      </c>
      <c r="U28" s="87">
        <v>40</v>
      </c>
      <c r="V28" s="87">
        <v>30</v>
      </c>
      <c r="W28" s="87">
        <v>18</v>
      </c>
      <c r="X28" s="87">
        <v>23</v>
      </c>
      <c r="Y28" s="87">
        <v>37</v>
      </c>
      <c r="Z28" s="87">
        <v>21</v>
      </c>
      <c r="AA28" s="87">
        <v>37</v>
      </c>
      <c r="AB28" s="87">
        <v>17</v>
      </c>
      <c r="AC28" s="87">
        <v>21</v>
      </c>
      <c r="AD28" s="87">
        <v>18</v>
      </c>
      <c r="AE28" s="87">
        <v>18</v>
      </c>
      <c r="AF28" s="87">
        <v>27</v>
      </c>
      <c r="AG28" s="87">
        <v>23</v>
      </c>
      <c r="AH28" s="87">
        <v>23</v>
      </c>
      <c r="AI28" s="87">
        <v>26</v>
      </c>
      <c r="AJ28" s="87">
        <v>23</v>
      </c>
      <c r="AK28" s="87">
        <v>32</v>
      </c>
      <c r="AL28" s="88">
        <f t="shared" si="1"/>
        <v>1038</v>
      </c>
      <c r="AM28" s="87">
        <v>122</v>
      </c>
      <c r="AN28" s="87">
        <v>120</v>
      </c>
      <c r="AO28" s="87">
        <v>63</v>
      </c>
      <c r="AP28" s="87">
        <v>33</v>
      </c>
      <c r="AQ28" s="87">
        <v>17</v>
      </c>
      <c r="AR28" s="87">
        <v>111</v>
      </c>
      <c r="AS28" s="87">
        <v>33</v>
      </c>
      <c r="AT28" s="87">
        <v>147</v>
      </c>
      <c r="AU28" s="87">
        <v>6</v>
      </c>
      <c r="AV28" s="89">
        <f t="shared" si="0"/>
        <v>1690</v>
      </c>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row>
    <row r="29" spans="1:117" s="14" customFormat="1" ht="19" customHeight="1" x14ac:dyDescent="0.2">
      <c r="A29" s="86" t="s">
        <v>176</v>
      </c>
      <c r="B29" s="87">
        <v>44</v>
      </c>
      <c r="C29" s="87">
        <v>23</v>
      </c>
      <c r="D29" s="87">
        <v>15</v>
      </c>
      <c r="E29" s="87">
        <v>14</v>
      </c>
      <c r="F29" s="87">
        <v>24</v>
      </c>
      <c r="G29" s="87">
        <v>36</v>
      </c>
      <c r="H29" s="87">
        <v>8</v>
      </c>
      <c r="I29" s="87">
        <v>21</v>
      </c>
      <c r="J29" s="87">
        <v>7</v>
      </c>
      <c r="K29" s="87">
        <v>49</v>
      </c>
      <c r="L29" s="87">
        <v>12</v>
      </c>
      <c r="M29" s="87">
        <v>7</v>
      </c>
      <c r="N29" s="87">
        <v>17</v>
      </c>
      <c r="O29" s="87">
        <v>48</v>
      </c>
      <c r="P29" s="87">
        <v>65</v>
      </c>
      <c r="Q29" s="87">
        <v>18</v>
      </c>
      <c r="R29" s="87">
        <v>29</v>
      </c>
      <c r="S29" s="87">
        <v>20</v>
      </c>
      <c r="T29" s="87">
        <v>17</v>
      </c>
      <c r="U29" s="87">
        <v>35</v>
      </c>
      <c r="V29" s="87">
        <v>23</v>
      </c>
      <c r="W29" s="87">
        <v>9</v>
      </c>
      <c r="X29" s="87">
        <v>14</v>
      </c>
      <c r="Y29" s="87">
        <v>30</v>
      </c>
      <c r="Z29" s="87">
        <v>14</v>
      </c>
      <c r="AA29" s="87">
        <v>15</v>
      </c>
      <c r="AB29" s="87">
        <v>9</v>
      </c>
      <c r="AC29" s="87">
        <v>31</v>
      </c>
      <c r="AD29" s="87">
        <v>23</v>
      </c>
      <c r="AE29" s="87">
        <v>30</v>
      </c>
      <c r="AF29" s="87">
        <v>23</v>
      </c>
      <c r="AG29" s="87">
        <v>34</v>
      </c>
      <c r="AH29" s="87">
        <v>13</v>
      </c>
      <c r="AI29" s="87">
        <v>33</v>
      </c>
      <c r="AJ29" s="87">
        <v>34</v>
      </c>
      <c r="AK29" s="87">
        <v>16</v>
      </c>
      <c r="AL29" s="88">
        <f t="shared" si="1"/>
        <v>860</v>
      </c>
      <c r="AM29" s="87">
        <v>95</v>
      </c>
      <c r="AN29" s="87">
        <v>129</v>
      </c>
      <c r="AO29" s="87">
        <v>57</v>
      </c>
      <c r="AP29" s="87">
        <v>33</v>
      </c>
      <c r="AQ29" s="87">
        <v>10</v>
      </c>
      <c r="AR29" s="87">
        <v>153</v>
      </c>
      <c r="AS29" s="87">
        <v>28</v>
      </c>
      <c r="AT29" s="87">
        <v>118</v>
      </c>
      <c r="AU29" s="87">
        <v>5</v>
      </c>
      <c r="AV29" s="89">
        <f t="shared" si="0"/>
        <v>1488</v>
      </c>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row>
    <row r="30" spans="1:117" s="14" customFormat="1" ht="19" customHeight="1" x14ac:dyDescent="0.2">
      <c r="A30" s="86" t="s">
        <v>175</v>
      </c>
      <c r="B30" s="87">
        <v>99</v>
      </c>
      <c r="C30" s="87">
        <v>47</v>
      </c>
      <c r="D30" s="87">
        <v>20</v>
      </c>
      <c r="E30" s="87">
        <v>34</v>
      </c>
      <c r="F30" s="87">
        <v>71</v>
      </c>
      <c r="G30" s="87">
        <v>103</v>
      </c>
      <c r="H30" s="87">
        <v>22</v>
      </c>
      <c r="I30" s="87">
        <v>74</v>
      </c>
      <c r="J30" s="87">
        <v>21</v>
      </c>
      <c r="K30" s="87">
        <v>144</v>
      </c>
      <c r="L30" s="87">
        <v>55</v>
      </c>
      <c r="M30" s="87">
        <v>22</v>
      </c>
      <c r="N30" s="87">
        <v>29</v>
      </c>
      <c r="O30" s="87">
        <v>118</v>
      </c>
      <c r="P30" s="87">
        <v>152</v>
      </c>
      <c r="Q30" s="87">
        <v>50</v>
      </c>
      <c r="R30" s="87">
        <v>99</v>
      </c>
      <c r="S30" s="87">
        <v>53</v>
      </c>
      <c r="T30" s="87">
        <v>70</v>
      </c>
      <c r="U30" s="87">
        <v>79</v>
      </c>
      <c r="V30" s="87">
        <v>100</v>
      </c>
      <c r="W30" s="87">
        <v>39</v>
      </c>
      <c r="X30" s="87">
        <v>46</v>
      </c>
      <c r="Y30" s="87">
        <v>92</v>
      </c>
      <c r="Z30" s="87">
        <v>61</v>
      </c>
      <c r="AA30" s="87">
        <v>45</v>
      </c>
      <c r="AB30" s="87">
        <v>33</v>
      </c>
      <c r="AC30" s="87">
        <v>96</v>
      </c>
      <c r="AD30" s="87">
        <v>48</v>
      </c>
      <c r="AE30" s="87">
        <v>68</v>
      </c>
      <c r="AF30" s="87">
        <v>93</v>
      </c>
      <c r="AG30" s="87">
        <v>88</v>
      </c>
      <c r="AH30" s="87">
        <v>29</v>
      </c>
      <c r="AI30" s="87">
        <v>80</v>
      </c>
      <c r="AJ30" s="87">
        <v>40</v>
      </c>
      <c r="AK30" s="87">
        <v>76</v>
      </c>
      <c r="AL30" s="88">
        <f t="shared" si="1"/>
        <v>2396</v>
      </c>
      <c r="AM30" s="87">
        <v>261</v>
      </c>
      <c r="AN30" s="87">
        <v>320</v>
      </c>
      <c r="AO30" s="87">
        <v>138</v>
      </c>
      <c r="AP30" s="87">
        <v>86</v>
      </c>
      <c r="AQ30" s="87">
        <v>23</v>
      </c>
      <c r="AR30" s="87">
        <v>367</v>
      </c>
      <c r="AS30" s="87">
        <v>96</v>
      </c>
      <c r="AT30" s="87">
        <v>286</v>
      </c>
      <c r="AU30" s="87">
        <v>19</v>
      </c>
      <c r="AV30" s="89">
        <f t="shared" si="0"/>
        <v>3992</v>
      </c>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row>
    <row r="31" spans="1:117" s="14" customFormat="1" ht="19" customHeight="1" thickBot="1" x14ac:dyDescent="0.25">
      <c r="A31" s="3" t="s">
        <v>61</v>
      </c>
      <c r="B31" s="4">
        <v>601</v>
      </c>
      <c r="C31" s="4">
        <v>242</v>
      </c>
      <c r="D31" s="4">
        <v>161</v>
      </c>
      <c r="E31" s="4">
        <v>173</v>
      </c>
      <c r="F31" s="4">
        <v>341</v>
      </c>
      <c r="G31" s="4">
        <v>587</v>
      </c>
      <c r="H31" s="4">
        <v>109</v>
      </c>
      <c r="I31" s="4">
        <v>350</v>
      </c>
      <c r="J31" s="4">
        <v>75</v>
      </c>
      <c r="K31" s="4">
        <v>734</v>
      </c>
      <c r="L31" s="4">
        <v>242</v>
      </c>
      <c r="M31" s="4">
        <v>129</v>
      </c>
      <c r="N31" s="4">
        <v>171</v>
      </c>
      <c r="O31" s="4">
        <v>701</v>
      </c>
      <c r="P31" s="4">
        <v>779</v>
      </c>
      <c r="Q31" s="4">
        <v>242</v>
      </c>
      <c r="R31" s="4">
        <v>433</v>
      </c>
      <c r="S31" s="4">
        <v>300</v>
      </c>
      <c r="T31" s="4">
        <v>354</v>
      </c>
      <c r="U31" s="4">
        <v>429</v>
      </c>
      <c r="V31" s="4">
        <v>449</v>
      </c>
      <c r="W31" s="4">
        <v>258</v>
      </c>
      <c r="X31" s="4">
        <v>282</v>
      </c>
      <c r="Y31" s="4">
        <v>546</v>
      </c>
      <c r="Z31" s="4">
        <v>284</v>
      </c>
      <c r="AA31" s="4">
        <v>221</v>
      </c>
      <c r="AB31" s="4">
        <v>138</v>
      </c>
      <c r="AC31" s="4">
        <v>417</v>
      </c>
      <c r="AD31" s="4">
        <v>291</v>
      </c>
      <c r="AE31" s="4">
        <v>303</v>
      </c>
      <c r="AF31" s="4">
        <v>362</v>
      </c>
      <c r="AG31" s="4">
        <v>440</v>
      </c>
      <c r="AH31" s="4">
        <v>164</v>
      </c>
      <c r="AI31" s="4">
        <v>364</v>
      </c>
      <c r="AJ31" s="4">
        <v>239</v>
      </c>
      <c r="AK31" s="4">
        <v>375</v>
      </c>
      <c r="AL31" s="4">
        <f t="shared" si="1"/>
        <v>12286</v>
      </c>
      <c r="AM31" s="4">
        <v>1442</v>
      </c>
      <c r="AN31" s="4">
        <v>1687</v>
      </c>
      <c r="AO31" s="4">
        <v>669</v>
      </c>
      <c r="AP31" s="4">
        <v>418</v>
      </c>
      <c r="AQ31" s="4">
        <v>167</v>
      </c>
      <c r="AR31" s="4">
        <v>1751</v>
      </c>
      <c r="AS31" s="4">
        <v>382</v>
      </c>
      <c r="AT31" s="4">
        <v>1400</v>
      </c>
      <c r="AU31" s="4">
        <v>92</v>
      </c>
      <c r="AV31" s="57">
        <f t="shared" si="0"/>
        <v>20294</v>
      </c>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row>
    <row r="32" spans="1:117" s="14" customFormat="1" ht="19" customHeight="1" x14ac:dyDescent="0.2">
      <c r="A32" s="82" t="s">
        <v>174</v>
      </c>
      <c r="B32" s="83">
        <v>5</v>
      </c>
      <c r="C32" s="83">
        <v>7</v>
      </c>
      <c r="D32" s="83">
        <v>9</v>
      </c>
      <c r="E32" s="83">
        <v>48</v>
      </c>
      <c r="F32" s="83">
        <v>2</v>
      </c>
      <c r="G32" s="83">
        <v>3</v>
      </c>
      <c r="H32" s="83">
        <v>3</v>
      </c>
      <c r="I32" s="83">
        <v>29</v>
      </c>
      <c r="J32" s="83">
        <v>23</v>
      </c>
      <c r="K32" s="83">
        <v>8</v>
      </c>
      <c r="L32" s="83">
        <v>5</v>
      </c>
      <c r="M32" s="83">
        <v>2</v>
      </c>
      <c r="N32" s="83">
        <v>12</v>
      </c>
      <c r="O32" s="83">
        <v>21</v>
      </c>
      <c r="P32" s="83">
        <v>10</v>
      </c>
      <c r="Q32" s="83">
        <v>6</v>
      </c>
      <c r="R32" s="83">
        <v>5</v>
      </c>
      <c r="S32" s="83">
        <v>4</v>
      </c>
      <c r="T32" s="83">
        <v>11</v>
      </c>
      <c r="U32" s="83">
        <v>7</v>
      </c>
      <c r="V32" s="83">
        <v>21</v>
      </c>
      <c r="W32" s="83">
        <v>17</v>
      </c>
      <c r="X32" s="83">
        <v>7</v>
      </c>
      <c r="Y32" s="83">
        <v>19</v>
      </c>
      <c r="Z32" s="83">
        <v>25</v>
      </c>
      <c r="AA32" s="83">
        <v>1</v>
      </c>
      <c r="AB32" s="83">
        <v>2</v>
      </c>
      <c r="AC32" s="83">
        <v>15</v>
      </c>
      <c r="AD32" s="83">
        <v>3</v>
      </c>
      <c r="AE32" s="83">
        <v>56</v>
      </c>
      <c r="AF32" s="83">
        <v>8</v>
      </c>
      <c r="AG32" s="83">
        <v>13</v>
      </c>
      <c r="AH32" s="83">
        <v>6</v>
      </c>
      <c r="AI32" s="83">
        <v>15</v>
      </c>
      <c r="AJ32" s="83">
        <v>34</v>
      </c>
      <c r="AK32" s="83">
        <v>3</v>
      </c>
      <c r="AL32" s="84">
        <f t="shared" si="1"/>
        <v>465</v>
      </c>
      <c r="AM32" s="83">
        <v>13</v>
      </c>
      <c r="AN32" s="83">
        <v>45</v>
      </c>
      <c r="AO32" s="83">
        <v>7</v>
      </c>
      <c r="AP32" s="83">
        <v>6</v>
      </c>
      <c r="AQ32" s="83">
        <v>2</v>
      </c>
      <c r="AR32" s="83">
        <v>23</v>
      </c>
      <c r="AS32" s="83">
        <v>11</v>
      </c>
      <c r="AT32" s="83">
        <v>36</v>
      </c>
      <c r="AU32" s="83">
        <v>7</v>
      </c>
      <c r="AV32" s="85">
        <f t="shared" si="0"/>
        <v>615</v>
      </c>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row>
    <row r="33" spans="1:117" s="14" customFormat="1" ht="19" customHeight="1" x14ac:dyDescent="0.2">
      <c r="A33" s="86" t="s">
        <v>173</v>
      </c>
      <c r="B33" s="87">
        <v>4</v>
      </c>
      <c r="C33" s="87">
        <v>10</v>
      </c>
      <c r="D33" s="87">
        <v>11</v>
      </c>
      <c r="E33" s="87">
        <v>24</v>
      </c>
      <c r="F33" s="87">
        <v>4</v>
      </c>
      <c r="G33" s="87">
        <v>4</v>
      </c>
      <c r="H33" s="87">
        <v>1</v>
      </c>
      <c r="I33" s="87">
        <v>15</v>
      </c>
      <c r="J33" s="87">
        <v>4</v>
      </c>
      <c r="K33" s="87">
        <v>20</v>
      </c>
      <c r="L33" s="87">
        <v>11</v>
      </c>
      <c r="M33" s="87">
        <v>6</v>
      </c>
      <c r="N33" s="87">
        <v>31</v>
      </c>
      <c r="O33" s="87">
        <v>25</v>
      </c>
      <c r="P33" s="87">
        <v>5</v>
      </c>
      <c r="Q33" s="87">
        <v>2</v>
      </c>
      <c r="R33" s="87">
        <v>10</v>
      </c>
      <c r="S33" s="87">
        <v>14</v>
      </c>
      <c r="T33" s="87">
        <v>10</v>
      </c>
      <c r="U33" s="87">
        <v>13</v>
      </c>
      <c r="V33" s="87">
        <v>11</v>
      </c>
      <c r="W33" s="87">
        <v>8</v>
      </c>
      <c r="X33" s="87">
        <v>6</v>
      </c>
      <c r="Y33" s="87">
        <v>12</v>
      </c>
      <c r="Z33" s="87">
        <v>23</v>
      </c>
      <c r="AA33" s="87">
        <v>3</v>
      </c>
      <c r="AB33" s="87">
        <v>2</v>
      </c>
      <c r="AC33" s="87">
        <v>13</v>
      </c>
      <c r="AD33" s="87">
        <v>4</v>
      </c>
      <c r="AE33" s="87">
        <v>16</v>
      </c>
      <c r="AF33" s="87">
        <v>15</v>
      </c>
      <c r="AG33" s="87">
        <v>6</v>
      </c>
      <c r="AH33" s="87">
        <v>16</v>
      </c>
      <c r="AI33" s="87">
        <v>20</v>
      </c>
      <c r="AJ33" s="87">
        <v>21</v>
      </c>
      <c r="AK33" s="87">
        <v>2</v>
      </c>
      <c r="AL33" s="88">
        <f t="shared" si="1"/>
        <v>402</v>
      </c>
      <c r="AM33" s="87">
        <v>12</v>
      </c>
      <c r="AN33" s="87">
        <v>40</v>
      </c>
      <c r="AO33" s="87">
        <v>3</v>
      </c>
      <c r="AP33" s="87">
        <v>6</v>
      </c>
      <c r="AQ33" s="87">
        <v>3</v>
      </c>
      <c r="AR33" s="87">
        <v>30</v>
      </c>
      <c r="AS33" s="87">
        <v>1</v>
      </c>
      <c r="AT33" s="87">
        <v>35</v>
      </c>
      <c r="AU33" s="87">
        <v>5</v>
      </c>
      <c r="AV33" s="89">
        <f t="shared" si="0"/>
        <v>537</v>
      </c>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row>
    <row r="34" spans="1:117" s="14" customFormat="1" ht="19" customHeight="1" x14ac:dyDescent="0.2">
      <c r="A34" s="86" t="s">
        <v>172</v>
      </c>
      <c r="B34" s="87">
        <v>2</v>
      </c>
      <c r="C34" s="87">
        <v>5</v>
      </c>
      <c r="D34" s="87">
        <v>1</v>
      </c>
      <c r="E34" s="87">
        <v>13</v>
      </c>
      <c r="F34" s="87">
        <v>2</v>
      </c>
      <c r="G34" s="87">
        <v>7</v>
      </c>
      <c r="H34" s="87">
        <v>1</v>
      </c>
      <c r="I34" s="87">
        <v>4</v>
      </c>
      <c r="J34" s="87">
        <v>21</v>
      </c>
      <c r="K34" s="87">
        <v>8</v>
      </c>
      <c r="L34" s="87">
        <v>1</v>
      </c>
      <c r="M34" s="87">
        <v>3</v>
      </c>
      <c r="N34" s="87">
        <v>3</v>
      </c>
      <c r="O34" s="87">
        <v>13</v>
      </c>
      <c r="P34" s="87">
        <v>3</v>
      </c>
      <c r="Q34" s="87">
        <v>6</v>
      </c>
      <c r="R34" s="87">
        <v>2</v>
      </c>
      <c r="S34" s="87">
        <v>6</v>
      </c>
      <c r="T34" s="87">
        <v>7</v>
      </c>
      <c r="U34" s="87">
        <v>4</v>
      </c>
      <c r="V34" s="87">
        <v>2</v>
      </c>
      <c r="W34" s="87">
        <v>5</v>
      </c>
      <c r="X34" s="87">
        <v>1</v>
      </c>
      <c r="Y34" s="87">
        <v>0</v>
      </c>
      <c r="Z34" s="87">
        <v>6</v>
      </c>
      <c r="AA34" s="87">
        <v>2</v>
      </c>
      <c r="AB34" s="87">
        <v>0</v>
      </c>
      <c r="AC34" s="87">
        <v>8</v>
      </c>
      <c r="AD34" s="87">
        <v>3</v>
      </c>
      <c r="AE34" s="87">
        <v>9</v>
      </c>
      <c r="AF34" s="87">
        <v>11</v>
      </c>
      <c r="AG34" s="87">
        <v>2</v>
      </c>
      <c r="AH34" s="87">
        <v>8</v>
      </c>
      <c r="AI34" s="87">
        <v>6</v>
      </c>
      <c r="AJ34" s="87">
        <v>4</v>
      </c>
      <c r="AK34" s="87">
        <v>2</v>
      </c>
      <c r="AL34" s="88">
        <f t="shared" si="1"/>
        <v>181</v>
      </c>
      <c r="AM34" s="87">
        <v>7</v>
      </c>
      <c r="AN34" s="87">
        <v>20</v>
      </c>
      <c r="AO34" s="87">
        <v>4</v>
      </c>
      <c r="AP34" s="87">
        <v>5</v>
      </c>
      <c r="AQ34" s="87">
        <v>1</v>
      </c>
      <c r="AR34" s="87">
        <v>23</v>
      </c>
      <c r="AS34" s="87">
        <v>2</v>
      </c>
      <c r="AT34" s="87">
        <v>17</v>
      </c>
      <c r="AU34" s="87">
        <v>0</v>
      </c>
      <c r="AV34" s="89">
        <f t="shared" si="0"/>
        <v>260</v>
      </c>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row>
    <row r="35" spans="1:117" s="14" customFormat="1" ht="19" customHeight="1" thickBot="1" x14ac:dyDescent="0.25">
      <c r="A35" s="3" t="s">
        <v>79</v>
      </c>
      <c r="B35" s="4">
        <v>11</v>
      </c>
      <c r="C35" s="4">
        <v>22</v>
      </c>
      <c r="D35" s="4">
        <v>21</v>
      </c>
      <c r="E35" s="4">
        <v>85</v>
      </c>
      <c r="F35" s="4">
        <v>8</v>
      </c>
      <c r="G35" s="4">
        <v>14</v>
      </c>
      <c r="H35" s="4">
        <v>5</v>
      </c>
      <c r="I35" s="4">
        <v>48</v>
      </c>
      <c r="J35" s="4">
        <v>48</v>
      </c>
      <c r="K35" s="4">
        <v>36</v>
      </c>
      <c r="L35" s="4">
        <v>17</v>
      </c>
      <c r="M35" s="4">
        <v>11</v>
      </c>
      <c r="N35" s="4">
        <v>46</v>
      </c>
      <c r="O35" s="4">
        <v>59</v>
      </c>
      <c r="P35" s="4">
        <v>18</v>
      </c>
      <c r="Q35" s="4">
        <v>14</v>
      </c>
      <c r="R35" s="4">
        <v>17</v>
      </c>
      <c r="S35" s="4">
        <v>24</v>
      </c>
      <c r="T35" s="4">
        <v>28</v>
      </c>
      <c r="U35" s="4">
        <v>24</v>
      </c>
      <c r="V35" s="4">
        <v>34</v>
      </c>
      <c r="W35" s="4">
        <v>30</v>
      </c>
      <c r="X35" s="4">
        <v>14</v>
      </c>
      <c r="Y35" s="4">
        <v>31</v>
      </c>
      <c r="Z35" s="4">
        <v>54</v>
      </c>
      <c r="AA35" s="4">
        <v>6</v>
      </c>
      <c r="AB35" s="4">
        <v>4</v>
      </c>
      <c r="AC35" s="4">
        <v>36</v>
      </c>
      <c r="AD35" s="4">
        <v>10</v>
      </c>
      <c r="AE35" s="4">
        <v>81</v>
      </c>
      <c r="AF35" s="4">
        <v>34</v>
      </c>
      <c r="AG35" s="4">
        <v>21</v>
      </c>
      <c r="AH35" s="4">
        <v>30</v>
      </c>
      <c r="AI35" s="4">
        <v>41</v>
      </c>
      <c r="AJ35" s="4">
        <v>59</v>
      </c>
      <c r="AK35" s="4">
        <v>7</v>
      </c>
      <c r="AL35" s="4">
        <f t="shared" si="1"/>
        <v>1048</v>
      </c>
      <c r="AM35" s="4">
        <v>32</v>
      </c>
      <c r="AN35" s="4">
        <v>105</v>
      </c>
      <c r="AO35" s="4">
        <v>14</v>
      </c>
      <c r="AP35" s="4">
        <v>17</v>
      </c>
      <c r="AQ35" s="4">
        <v>6</v>
      </c>
      <c r="AR35" s="4">
        <v>76</v>
      </c>
      <c r="AS35" s="4">
        <v>14</v>
      </c>
      <c r="AT35" s="4">
        <v>88</v>
      </c>
      <c r="AU35" s="4">
        <v>12</v>
      </c>
      <c r="AV35" s="57">
        <f t="shared" si="0"/>
        <v>1412</v>
      </c>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row>
    <row r="36" spans="1:117" s="14" customFormat="1" ht="19" customHeight="1" thickBot="1" x14ac:dyDescent="0.25">
      <c r="A36" s="58" t="s">
        <v>80</v>
      </c>
      <c r="B36" s="59">
        <v>1418</v>
      </c>
      <c r="C36" s="59">
        <v>754</v>
      </c>
      <c r="D36" s="59">
        <v>504</v>
      </c>
      <c r="E36" s="59">
        <v>1053</v>
      </c>
      <c r="F36" s="59">
        <v>1058</v>
      </c>
      <c r="G36" s="59">
        <v>1737</v>
      </c>
      <c r="H36" s="59">
        <v>378</v>
      </c>
      <c r="I36" s="59">
        <v>1123</v>
      </c>
      <c r="J36" s="59">
        <v>563</v>
      </c>
      <c r="K36" s="59">
        <v>2431</v>
      </c>
      <c r="L36" s="59">
        <v>882</v>
      </c>
      <c r="M36" s="59">
        <v>439</v>
      </c>
      <c r="N36" s="59">
        <v>750</v>
      </c>
      <c r="O36" s="59">
        <v>2554</v>
      </c>
      <c r="P36" s="59">
        <v>1531</v>
      </c>
      <c r="Q36" s="59">
        <v>898</v>
      </c>
      <c r="R36" s="59">
        <v>1530</v>
      </c>
      <c r="S36" s="59">
        <v>970</v>
      </c>
      <c r="T36" s="59">
        <v>1193</v>
      </c>
      <c r="U36" s="59">
        <v>1515</v>
      </c>
      <c r="V36" s="59">
        <v>1381</v>
      </c>
      <c r="W36" s="59">
        <v>1050</v>
      </c>
      <c r="X36" s="59">
        <v>973</v>
      </c>
      <c r="Y36" s="59">
        <v>1772</v>
      </c>
      <c r="Z36" s="59">
        <v>1263</v>
      </c>
      <c r="AA36" s="59">
        <v>763</v>
      </c>
      <c r="AB36" s="59">
        <v>374</v>
      </c>
      <c r="AC36" s="59">
        <v>1019</v>
      </c>
      <c r="AD36" s="59">
        <v>564</v>
      </c>
      <c r="AE36" s="59">
        <v>1270</v>
      </c>
      <c r="AF36" s="59">
        <v>1524</v>
      </c>
      <c r="AG36" s="59">
        <v>872</v>
      </c>
      <c r="AH36" s="59">
        <v>731</v>
      </c>
      <c r="AI36" s="59">
        <v>1389</v>
      </c>
      <c r="AJ36" s="59">
        <v>1260</v>
      </c>
      <c r="AK36" s="59">
        <v>1161</v>
      </c>
      <c r="AL36" s="59">
        <f t="shared" si="1"/>
        <v>40647</v>
      </c>
      <c r="AM36" s="59">
        <v>4128</v>
      </c>
      <c r="AN36" s="59">
        <v>5167</v>
      </c>
      <c r="AO36" s="59">
        <v>1702</v>
      </c>
      <c r="AP36" s="59">
        <v>1105</v>
      </c>
      <c r="AQ36" s="59">
        <v>493</v>
      </c>
      <c r="AR36" s="59">
        <v>4782</v>
      </c>
      <c r="AS36" s="59">
        <v>876</v>
      </c>
      <c r="AT36" s="59">
        <v>4503</v>
      </c>
      <c r="AU36" s="59">
        <v>350</v>
      </c>
      <c r="AV36" s="60">
        <f t="shared" si="0"/>
        <v>63753</v>
      </c>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row>
    <row r="37" spans="1:117" s="14" customFormat="1" ht="19" customHeight="1" x14ac:dyDescent="0.2">
      <c r="A37" s="82" t="s">
        <v>81</v>
      </c>
      <c r="B37" s="83">
        <v>109</v>
      </c>
      <c r="C37" s="83">
        <v>8</v>
      </c>
      <c r="D37" s="83">
        <v>5</v>
      </c>
      <c r="E37" s="83">
        <v>23</v>
      </c>
      <c r="F37" s="83">
        <v>102</v>
      </c>
      <c r="G37" s="83">
        <v>184</v>
      </c>
      <c r="H37" s="83">
        <v>19</v>
      </c>
      <c r="I37" s="83">
        <v>37</v>
      </c>
      <c r="J37" s="83">
        <v>12</v>
      </c>
      <c r="K37" s="83">
        <v>217</v>
      </c>
      <c r="L37" s="83">
        <v>108</v>
      </c>
      <c r="M37" s="83">
        <v>34</v>
      </c>
      <c r="N37" s="83">
        <v>32</v>
      </c>
      <c r="O37" s="83">
        <v>102</v>
      </c>
      <c r="P37" s="83">
        <v>54</v>
      </c>
      <c r="Q37" s="83">
        <v>55</v>
      </c>
      <c r="R37" s="83">
        <v>124</v>
      </c>
      <c r="S37" s="83">
        <v>60</v>
      </c>
      <c r="T37" s="83">
        <v>100</v>
      </c>
      <c r="U37" s="83">
        <v>102</v>
      </c>
      <c r="V37" s="83">
        <v>48</v>
      </c>
      <c r="W37" s="83">
        <v>28</v>
      </c>
      <c r="X37" s="83">
        <v>31</v>
      </c>
      <c r="Y37" s="83">
        <v>63</v>
      </c>
      <c r="Z37" s="83">
        <v>55</v>
      </c>
      <c r="AA37" s="83">
        <v>56</v>
      </c>
      <c r="AB37" s="83">
        <v>20</v>
      </c>
      <c r="AC37" s="83">
        <v>36</v>
      </c>
      <c r="AD37" s="83">
        <v>17</v>
      </c>
      <c r="AE37" s="83">
        <v>44</v>
      </c>
      <c r="AF37" s="83">
        <v>45</v>
      </c>
      <c r="AG37" s="83">
        <v>30</v>
      </c>
      <c r="AH37" s="83">
        <v>32</v>
      </c>
      <c r="AI37" s="83">
        <v>38</v>
      </c>
      <c r="AJ37" s="83">
        <v>31</v>
      </c>
      <c r="AK37" s="83">
        <v>103</v>
      </c>
      <c r="AL37" s="84">
        <f t="shared" si="1"/>
        <v>2164</v>
      </c>
      <c r="AM37" s="83">
        <v>361</v>
      </c>
      <c r="AN37" s="83">
        <v>121</v>
      </c>
      <c r="AO37" s="83">
        <v>151</v>
      </c>
      <c r="AP37" s="83">
        <v>42</v>
      </c>
      <c r="AQ37" s="83">
        <v>20</v>
      </c>
      <c r="AR37" s="83">
        <v>129</v>
      </c>
      <c r="AS37" s="83">
        <v>93</v>
      </c>
      <c r="AT37" s="83">
        <v>279</v>
      </c>
      <c r="AU37" s="83">
        <v>18</v>
      </c>
      <c r="AV37" s="85">
        <f t="shared" si="0"/>
        <v>3378</v>
      </c>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row>
    <row r="38" spans="1:117" s="14" customFormat="1" ht="19" customHeight="1" thickBot="1" x14ac:dyDescent="0.25">
      <c r="A38" s="3" t="s">
        <v>395</v>
      </c>
      <c r="B38" s="4">
        <f>B36+B37</f>
        <v>1527</v>
      </c>
      <c r="C38" s="4">
        <f t="shared" ref="C38:AU38" si="2">C36+C37</f>
        <v>762</v>
      </c>
      <c r="D38" s="4">
        <f t="shared" si="2"/>
        <v>509</v>
      </c>
      <c r="E38" s="4">
        <f t="shared" si="2"/>
        <v>1076</v>
      </c>
      <c r="F38" s="4">
        <f t="shared" si="2"/>
        <v>1160</v>
      </c>
      <c r="G38" s="4">
        <f t="shared" si="2"/>
        <v>1921</v>
      </c>
      <c r="H38" s="4">
        <f t="shared" si="2"/>
        <v>397</v>
      </c>
      <c r="I38" s="4">
        <f t="shared" si="2"/>
        <v>1160</v>
      </c>
      <c r="J38" s="4">
        <f t="shared" si="2"/>
        <v>575</v>
      </c>
      <c r="K38" s="4">
        <f t="shared" si="2"/>
        <v>2648</v>
      </c>
      <c r="L38" s="4">
        <f t="shared" si="2"/>
        <v>990</v>
      </c>
      <c r="M38" s="4">
        <f t="shared" si="2"/>
        <v>473</v>
      </c>
      <c r="N38" s="4">
        <f t="shared" si="2"/>
        <v>782</v>
      </c>
      <c r="O38" s="4">
        <f t="shared" si="2"/>
        <v>2656</v>
      </c>
      <c r="P38" s="4">
        <f t="shared" si="2"/>
        <v>1585</v>
      </c>
      <c r="Q38" s="4">
        <f t="shared" si="2"/>
        <v>953</v>
      </c>
      <c r="R38" s="4">
        <f t="shared" si="2"/>
        <v>1654</v>
      </c>
      <c r="S38" s="4">
        <f t="shared" si="2"/>
        <v>1030</v>
      </c>
      <c r="T38" s="4">
        <f t="shared" si="2"/>
        <v>1293</v>
      </c>
      <c r="U38" s="4">
        <f t="shared" si="2"/>
        <v>1617</v>
      </c>
      <c r="V38" s="4">
        <f t="shared" si="2"/>
        <v>1429</v>
      </c>
      <c r="W38" s="4">
        <f t="shared" si="2"/>
        <v>1078</v>
      </c>
      <c r="X38" s="4">
        <f t="shared" si="2"/>
        <v>1004</v>
      </c>
      <c r="Y38" s="4">
        <f t="shared" si="2"/>
        <v>1835</v>
      </c>
      <c r="Z38" s="4">
        <f t="shared" si="2"/>
        <v>1318</v>
      </c>
      <c r="AA38" s="4">
        <f t="shared" si="2"/>
        <v>819</v>
      </c>
      <c r="AB38" s="4">
        <f t="shared" si="2"/>
        <v>394</v>
      </c>
      <c r="AC38" s="4">
        <f t="shared" si="2"/>
        <v>1055</v>
      </c>
      <c r="AD38" s="4">
        <f t="shared" si="2"/>
        <v>581</v>
      </c>
      <c r="AE38" s="4">
        <f t="shared" si="2"/>
        <v>1314</v>
      </c>
      <c r="AF38" s="4">
        <f t="shared" si="2"/>
        <v>1569</v>
      </c>
      <c r="AG38" s="4">
        <f t="shared" si="2"/>
        <v>902</v>
      </c>
      <c r="AH38" s="4">
        <f t="shared" si="2"/>
        <v>763</v>
      </c>
      <c r="AI38" s="4">
        <f t="shared" si="2"/>
        <v>1427</v>
      </c>
      <c r="AJ38" s="4">
        <f t="shared" si="2"/>
        <v>1291</v>
      </c>
      <c r="AK38" s="4">
        <f t="shared" si="2"/>
        <v>1264</v>
      </c>
      <c r="AL38" s="4">
        <f t="shared" si="1"/>
        <v>42811</v>
      </c>
      <c r="AM38" s="4">
        <f t="shared" si="2"/>
        <v>4489</v>
      </c>
      <c r="AN38" s="4">
        <f>AN36+AN37</f>
        <v>5288</v>
      </c>
      <c r="AO38" s="4">
        <f t="shared" si="2"/>
        <v>1853</v>
      </c>
      <c r="AP38" s="4">
        <f t="shared" si="2"/>
        <v>1147</v>
      </c>
      <c r="AQ38" s="4">
        <f>AQ36+AQ37</f>
        <v>513</v>
      </c>
      <c r="AR38" s="4">
        <f t="shared" si="2"/>
        <v>4911</v>
      </c>
      <c r="AS38" s="4">
        <v>969</v>
      </c>
      <c r="AT38" s="4">
        <f t="shared" si="2"/>
        <v>4782</v>
      </c>
      <c r="AU38" s="4">
        <f t="shared" si="2"/>
        <v>368</v>
      </c>
      <c r="AV38" s="57">
        <f t="shared" si="0"/>
        <v>67131</v>
      </c>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row>
    <row r="39" spans="1:117" s="14" customFormat="1" ht="19" customHeight="1" x14ac:dyDescent="0.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row>
    <row r="40" spans="1:117" s="14" customFormat="1" ht="19" customHeight="1" x14ac:dyDescent="0.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t="s">
        <v>409</v>
      </c>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row>
    <row r="41" spans="1:117" s="14" customFormat="1" ht="19" customHeight="1" x14ac:dyDescent="0.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row>
    <row r="42" spans="1:117" s="14" customFormat="1" ht="19" customHeight="1" x14ac:dyDescent="0.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row>
    <row r="43" spans="1:117" s="14" customFormat="1" ht="19" customHeight="1" x14ac:dyDescent="0.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row>
    <row r="44" spans="1:117" s="14" customFormat="1" ht="19" customHeight="1" x14ac:dyDescent="0.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row>
    <row r="45" spans="1:117" s="14" customFormat="1" ht="19" customHeight="1" x14ac:dyDescent="0.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row>
    <row r="46" spans="1:117" s="14" customFormat="1" ht="19" customHeight="1" x14ac:dyDescent="0.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row>
    <row r="47" spans="1:117" s="14" customFormat="1" ht="19" customHeight="1" x14ac:dyDescent="0.2">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row>
    <row r="48" spans="1:117" s="14" customFormat="1" ht="19" customHeight="1" x14ac:dyDescent="0.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row>
    <row r="49" spans="2:117" s="14" customFormat="1" ht="19" customHeight="1" x14ac:dyDescent="0.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row>
    <row r="50" spans="2:117" s="14" customFormat="1" ht="19" customHeight="1" x14ac:dyDescent="0.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row>
    <row r="51" spans="2:117" s="14" customFormat="1" ht="19" customHeight="1" x14ac:dyDescent="0.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row>
    <row r="52" spans="2:117" s="14" customFormat="1" ht="19" customHeight="1" x14ac:dyDescent="0.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row>
    <row r="53" spans="2:117" s="14" customFormat="1" ht="19" customHeight="1" x14ac:dyDescent="0.2">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row>
    <row r="54" spans="2:117" s="14" customFormat="1" ht="19" customHeight="1" x14ac:dyDescent="0.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row>
    <row r="55" spans="2:117" s="14" customFormat="1" ht="19" customHeight="1" x14ac:dyDescent="0.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row>
    <row r="56" spans="2:117" s="14" customFormat="1" ht="19" customHeight="1" x14ac:dyDescent="0.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row>
    <row r="57" spans="2:117" s="14" customFormat="1" x14ac:dyDescent="0.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row>
    <row r="58" spans="2:117" s="14" customFormat="1" x14ac:dyDescent="0.2">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row>
    <row r="59" spans="2:117" s="14" customFormat="1" x14ac:dyDescent="0.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row>
    <row r="60" spans="2:117" s="14" customFormat="1" x14ac:dyDescent="0.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row>
    <row r="61" spans="2:117" s="14" customFormat="1" x14ac:dyDescent="0.2">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row>
    <row r="62" spans="2:117" s="14" customFormat="1"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row>
    <row r="63" spans="2:117" s="14" customFormat="1" x14ac:dyDescent="0.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row>
    <row r="64" spans="2:117" s="14" customFormat="1" x14ac:dyDescent="0.2">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row>
    <row r="65" spans="2:117" s="14" customFormat="1" x14ac:dyDescent="0.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row>
    <row r="66" spans="2:117" s="14" customFormat="1" x14ac:dyDescent="0.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row>
    <row r="67" spans="2:117" s="14" customFormat="1" x14ac:dyDescent="0.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row>
    <row r="68" spans="2:117" s="14" customFormat="1" x14ac:dyDescent="0.2">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row>
    <row r="69" spans="2:117" x14ac:dyDescent="0.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row>
    <row r="70" spans="2:117" x14ac:dyDescent="0.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row>
    <row r="71" spans="2:117"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row>
    <row r="72" spans="2:117" x14ac:dyDescent="0.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row>
    <row r="73" spans="2:117" x14ac:dyDescent="0.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row>
    <row r="74" spans="2:117" x14ac:dyDescent="0.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row>
    <row r="75" spans="2:117" x14ac:dyDescent="0.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row>
    <row r="76" spans="2:117" x14ac:dyDescent="0.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row>
    <row r="77" spans="2:117" x14ac:dyDescent="0.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row>
    <row r="78" spans="2:117" x14ac:dyDescent="0.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row>
    <row r="79" spans="2:117" x14ac:dyDescent="0.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row>
    <row r="80" spans="2:117" x14ac:dyDescent="0.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row>
    <row r="81" spans="2:117" x14ac:dyDescent="0.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row>
    <row r="82" spans="2:117" x14ac:dyDescent="0.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row>
    <row r="83" spans="2:117" x14ac:dyDescent="0.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row>
    <row r="84" spans="2:117" x14ac:dyDescent="0.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row>
    <row r="85" spans="2:117" x14ac:dyDescent="0.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row>
    <row r="86" spans="2:117" x14ac:dyDescent="0.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row>
    <row r="87" spans="2:117" x14ac:dyDescent="0.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row>
    <row r="88" spans="2:117" x14ac:dyDescent="0.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row>
    <row r="89" spans="2:117" x14ac:dyDescent="0.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row>
    <row r="90" spans="2:117" x14ac:dyDescent="0.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row>
    <row r="91" spans="2:117" x14ac:dyDescent="0.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row>
    <row r="92" spans="2:117" x14ac:dyDescent="0.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row>
    <row r="93" spans="2:117" x14ac:dyDescent="0.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row>
    <row r="94" spans="2:117" x14ac:dyDescent="0.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row>
    <row r="95" spans="2:117" x14ac:dyDescent="0.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row>
    <row r="96" spans="2:117" x14ac:dyDescent="0.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row>
    <row r="97" spans="2:117" x14ac:dyDescent="0.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row>
    <row r="98" spans="2:117" x14ac:dyDescent="0.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row>
    <row r="99" spans="2:117" x14ac:dyDescent="0.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row>
    <row r="100" spans="2:117" x14ac:dyDescent="0.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row>
    <row r="101" spans="2:117" x14ac:dyDescent="0.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row>
    <row r="102" spans="2:117" x14ac:dyDescent="0.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row>
    <row r="103" spans="2:117" x14ac:dyDescent="0.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row>
    <row r="104" spans="2:117" x14ac:dyDescent="0.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row>
    <row r="105" spans="2:117" x14ac:dyDescent="0.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row>
    <row r="106" spans="2:117" x14ac:dyDescent="0.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row>
    <row r="107" spans="2:117" x14ac:dyDescent="0.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row>
    <row r="108" spans="2:117"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row>
    <row r="109" spans="2:117" x14ac:dyDescent="0.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row>
    <row r="110" spans="2:117"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row>
    <row r="111" spans="2:117"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row>
    <row r="112" spans="2:117"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row>
    <row r="113" spans="2:117"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row>
    <row r="114" spans="2:117"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row>
    <row r="115" spans="2:117"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row>
    <row r="116" spans="2:117"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row>
    <row r="117" spans="2:117"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row>
    <row r="118" spans="2:117"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row>
    <row r="119" spans="2:117"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row>
    <row r="120" spans="2:117"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row>
    <row r="121" spans="2:117"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row>
    <row r="122" spans="2:117"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row>
    <row r="123" spans="2:117"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row>
    <row r="124" spans="2:117"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row>
    <row r="125" spans="2:117"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row>
    <row r="126" spans="2:117"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row>
    <row r="127" spans="2:117"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row>
    <row r="128" spans="2:117"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row>
    <row r="129" spans="2:117"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row>
    <row r="130" spans="2:117"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row>
    <row r="131" spans="2:117"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row>
    <row r="132" spans="2:117"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row>
    <row r="133" spans="2:117"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row>
    <row r="134" spans="2:117"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row>
    <row r="135" spans="2:117"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row>
    <row r="136" spans="2:117"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row>
    <row r="137" spans="2:117"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row>
    <row r="138" spans="2:117"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row>
    <row r="139" spans="2:117"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row>
    <row r="140" spans="2:117"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row>
    <row r="141" spans="2:117"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row>
    <row r="142" spans="2:117"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row>
    <row r="143" spans="2:117"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row>
    <row r="144" spans="2:117"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row>
    <row r="145" spans="2:117"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row>
  </sheetData>
  <pageMargins left="0.70866141732283472" right="0.70866141732283472" top="0.74803149606299213" bottom="0.74803149606299213" header="0.31496062992125984" footer="0.31496062992125984"/>
  <pageSetup paperSize="9" fitToWidth="0" orientation="portrait" horizontalDpi="0" verticalDpi="0"/>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1B239-E8B4-534E-8F3C-66DB0D9BF2B2}">
  <sheetPr>
    <pageSetUpPr fitToPage="1"/>
  </sheetPr>
  <dimension ref="A1:DP145"/>
  <sheetViews>
    <sheetView showGridLines="0" tabSelected="1" workbookViewId="0">
      <pane xSplit="1" ySplit="2" topLeftCell="AC3" activePane="bottomRight" state="frozen"/>
      <selection pane="topRight" activeCell="B1" sqref="B1"/>
      <selection pane="bottomLeft" activeCell="A3" sqref="A3"/>
      <selection pane="bottomRight" activeCell="AU3" sqref="AU3"/>
    </sheetView>
  </sheetViews>
  <sheetFormatPr baseColWidth="10" defaultColWidth="7.83203125" defaultRowHeight="15" x14ac:dyDescent="0.2"/>
  <cols>
    <col min="1" max="1" width="24.6640625" style="7" bestFit="1" customWidth="1"/>
    <col min="2" max="16384" width="7.83203125" style="1"/>
  </cols>
  <sheetData>
    <row r="1" spans="1:120" x14ac:dyDescent="0.2">
      <c r="A1" s="29" t="s">
        <v>405</v>
      </c>
      <c r="AT1" s="21"/>
      <c r="AU1" s="21"/>
      <c r="AV1" s="21" t="s">
        <v>401</v>
      </c>
      <c r="AW1" s="21"/>
      <c r="AX1" s="21"/>
      <c r="AY1" s="21"/>
      <c r="AZ1" s="21"/>
      <c r="BA1" s="21"/>
    </row>
    <row r="2" spans="1:120" s="12" customFormat="1" ht="105" x14ac:dyDescent="0.2">
      <c r="A2" s="8" t="s">
        <v>396</v>
      </c>
      <c r="B2" s="6" t="s">
        <v>303</v>
      </c>
      <c r="C2" s="5" t="s">
        <v>302</v>
      </c>
      <c r="D2" s="5" t="s">
        <v>301</v>
      </c>
      <c r="E2" s="5" t="s">
        <v>300</v>
      </c>
      <c r="F2" s="5" t="s">
        <v>299</v>
      </c>
      <c r="G2" s="5" t="s">
        <v>298</v>
      </c>
      <c r="H2" s="5" t="s">
        <v>297</v>
      </c>
      <c r="I2" s="5" t="s">
        <v>296</v>
      </c>
      <c r="J2" s="5" t="s">
        <v>295</v>
      </c>
      <c r="K2" s="5" t="s">
        <v>294</v>
      </c>
      <c r="L2" s="5" t="s">
        <v>293</v>
      </c>
      <c r="M2" s="5" t="s">
        <v>292</v>
      </c>
      <c r="N2" s="5" t="s">
        <v>291</v>
      </c>
      <c r="O2" s="5" t="s">
        <v>290</v>
      </c>
      <c r="P2" s="5" t="s">
        <v>289</v>
      </c>
      <c r="Q2" s="5" t="s">
        <v>288</v>
      </c>
      <c r="R2" s="5" t="s">
        <v>287</v>
      </c>
      <c r="S2" s="5" t="s">
        <v>286</v>
      </c>
      <c r="T2" s="5" t="s">
        <v>285</v>
      </c>
      <c r="U2" s="5" t="s">
        <v>284</v>
      </c>
      <c r="V2" s="5" t="s">
        <v>283</v>
      </c>
      <c r="W2" s="5" t="s">
        <v>282</v>
      </c>
      <c r="X2" s="5" t="s">
        <v>281</v>
      </c>
      <c r="Y2" s="5" t="s">
        <v>280</v>
      </c>
      <c r="Z2" s="5" t="s">
        <v>279</v>
      </c>
      <c r="AA2" s="5" t="s">
        <v>278</v>
      </c>
      <c r="AB2" s="5" t="s">
        <v>277</v>
      </c>
      <c r="AC2" s="5" t="s">
        <v>276</v>
      </c>
      <c r="AD2" s="5" t="s">
        <v>275</v>
      </c>
      <c r="AE2" s="5" t="s">
        <v>274</v>
      </c>
      <c r="AF2" s="5" t="s">
        <v>273</v>
      </c>
      <c r="AG2" s="5" t="s">
        <v>272</v>
      </c>
      <c r="AH2" s="5" t="s">
        <v>271</v>
      </c>
      <c r="AI2" s="5" t="s">
        <v>270</v>
      </c>
      <c r="AJ2" s="5" t="s">
        <v>269</v>
      </c>
      <c r="AK2" s="5" t="s">
        <v>268</v>
      </c>
      <c r="AL2" s="5" t="s">
        <v>267</v>
      </c>
      <c r="AM2" s="5" t="s">
        <v>266</v>
      </c>
      <c r="AN2" s="5" t="s">
        <v>265</v>
      </c>
      <c r="AO2" s="5" t="s">
        <v>264</v>
      </c>
      <c r="AP2" s="5" t="s">
        <v>263</v>
      </c>
      <c r="AQ2" s="5" t="s">
        <v>262</v>
      </c>
      <c r="AR2" s="9" t="s">
        <v>261</v>
      </c>
      <c r="AS2" s="25" t="s">
        <v>397</v>
      </c>
      <c r="AT2" s="20" t="s">
        <v>199</v>
      </c>
      <c r="AU2" s="20" t="s">
        <v>415</v>
      </c>
      <c r="AV2" s="24" t="s">
        <v>410</v>
      </c>
      <c r="AW2" s="20" t="s">
        <v>411</v>
      </c>
      <c r="AX2" s="20" t="s">
        <v>399</v>
      </c>
      <c r="AY2" s="20" t="s">
        <v>400</v>
      </c>
      <c r="AZ2" s="20" t="s">
        <v>53</v>
      </c>
      <c r="BA2" s="23" t="s">
        <v>54</v>
      </c>
      <c r="BB2" s="25" t="s">
        <v>398</v>
      </c>
    </row>
    <row r="3" spans="1:120" s="14" customFormat="1" ht="19" customHeight="1" x14ac:dyDescent="0.2">
      <c r="A3" s="34" t="s">
        <v>260</v>
      </c>
      <c r="B3" s="35">
        <v>3</v>
      </c>
      <c r="C3" s="35">
        <v>2</v>
      </c>
      <c r="D3" s="35">
        <v>7</v>
      </c>
      <c r="E3" s="35">
        <v>11</v>
      </c>
      <c r="F3" s="35">
        <v>7</v>
      </c>
      <c r="G3" s="35">
        <v>19</v>
      </c>
      <c r="H3" s="35">
        <v>11</v>
      </c>
      <c r="I3" s="35">
        <v>20</v>
      </c>
      <c r="J3" s="35">
        <v>9</v>
      </c>
      <c r="K3" s="35">
        <v>23</v>
      </c>
      <c r="L3" s="35">
        <v>12</v>
      </c>
      <c r="M3" s="35">
        <v>16</v>
      </c>
      <c r="N3" s="35">
        <v>6</v>
      </c>
      <c r="O3" s="35">
        <v>12</v>
      </c>
      <c r="P3" s="35">
        <v>8</v>
      </c>
      <c r="Q3" s="35">
        <v>2</v>
      </c>
      <c r="R3" s="35">
        <v>7</v>
      </c>
      <c r="S3" s="35">
        <v>31</v>
      </c>
      <c r="T3" s="35">
        <v>4</v>
      </c>
      <c r="U3" s="35">
        <v>7</v>
      </c>
      <c r="V3" s="35">
        <v>19</v>
      </c>
      <c r="W3" s="35">
        <v>13</v>
      </c>
      <c r="X3" s="35">
        <v>22</v>
      </c>
      <c r="Y3" s="35">
        <v>14</v>
      </c>
      <c r="Z3" s="35">
        <v>10</v>
      </c>
      <c r="AA3" s="35">
        <v>13</v>
      </c>
      <c r="AB3" s="35">
        <v>33</v>
      </c>
      <c r="AC3" s="35">
        <v>2</v>
      </c>
      <c r="AD3" s="35">
        <v>9</v>
      </c>
      <c r="AE3" s="35">
        <v>8</v>
      </c>
      <c r="AF3" s="35">
        <v>9</v>
      </c>
      <c r="AG3" s="35">
        <v>9</v>
      </c>
      <c r="AH3" s="35">
        <v>28</v>
      </c>
      <c r="AI3" s="35">
        <v>19</v>
      </c>
      <c r="AJ3" s="35">
        <v>16</v>
      </c>
      <c r="AK3" s="35">
        <v>20</v>
      </c>
      <c r="AL3" s="35">
        <v>12</v>
      </c>
      <c r="AM3" s="35">
        <v>26</v>
      </c>
      <c r="AN3" s="35">
        <v>8</v>
      </c>
      <c r="AO3" s="35">
        <v>2</v>
      </c>
      <c r="AP3" s="35">
        <v>8</v>
      </c>
      <c r="AQ3" s="35">
        <v>18</v>
      </c>
      <c r="AR3" s="35">
        <v>3</v>
      </c>
      <c r="AS3" s="30">
        <f>SUM(B3:AR3)</f>
        <v>538</v>
      </c>
      <c r="AT3" s="35">
        <v>44</v>
      </c>
      <c r="AU3" s="35">
        <v>30</v>
      </c>
      <c r="AV3" s="35">
        <v>10</v>
      </c>
      <c r="AW3" s="35">
        <v>14</v>
      </c>
      <c r="AX3" s="35">
        <v>79</v>
      </c>
      <c r="AY3" s="35">
        <v>3</v>
      </c>
      <c r="AZ3" s="35">
        <v>64</v>
      </c>
      <c r="BA3" s="35">
        <v>6</v>
      </c>
      <c r="BB3" s="31">
        <f t="shared" ref="BB3:BB33" si="0">SUM(AS3:BA3)</f>
        <v>788</v>
      </c>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row>
    <row r="4" spans="1:120" s="14" customFormat="1" ht="19" customHeight="1" x14ac:dyDescent="0.2">
      <c r="A4" s="36" t="s">
        <v>259</v>
      </c>
      <c r="B4" s="37">
        <v>1</v>
      </c>
      <c r="C4" s="37">
        <v>5</v>
      </c>
      <c r="D4" s="37">
        <v>6</v>
      </c>
      <c r="E4" s="37">
        <v>8</v>
      </c>
      <c r="F4" s="37">
        <v>5</v>
      </c>
      <c r="G4" s="37">
        <v>7</v>
      </c>
      <c r="H4" s="37">
        <v>8</v>
      </c>
      <c r="I4" s="37">
        <v>12</v>
      </c>
      <c r="J4" s="37">
        <v>6</v>
      </c>
      <c r="K4" s="37">
        <v>26</v>
      </c>
      <c r="L4" s="37">
        <v>10</v>
      </c>
      <c r="M4" s="37">
        <v>8</v>
      </c>
      <c r="N4" s="37">
        <v>14</v>
      </c>
      <c r="O4" s="37">
        <v>9</v>
      </c>
      <c r="P4" s="37">
        <v>6</v>
      </c>
      <c r="Q4" s="37">
        <v>4</v>
      </c>
      <c r="R4" s="37">
        <v>13</v>
      </c>
      <c r="S4" s="37">
        <v>21</v>
      </c>
      <c r="T4" s="37">
        <v>4</v>
      </c>
      <c r="U4" s="37">
        <v>6</v>
      </c>
      <c r="V4" s="37">
        <v>13</v>
      </c>
      <c r="W4" s="37">
        <v>12</v>
      </c>
      <c r="X4" s="37">
        <v>16</v>
      </c>
      <c r="Y4" s="37">
        <v>4</v>
      </c>
      <c r="Z4" s="37">
        <v>5</v>
      </c>
      <c r="AA4" s="37">
        <v>17</v>
      </c>
      <c r="AB4" s="37">
        <v>20</v>
      </c>
      <c r="AC4" s="37">
        <v>2</v>
      </c>
      <c r="AD4" s="37">
        <v>8</v>
      </c>
      <c r="AE4" s="37">
        <v>3</v>
      </c>
      <c r="AF4" s="37">
        <v>6</v>
      </c>
      <c r="AG4" s="37">
        <v>10</v>
      </c>
      <c r="AH4" s="37">
        <v>18</v>
      </c>
      <c r="AI4" s="37">
        <v>19</v>
      </c>
      <c r="AJ4" s="37">
        <v>8</v>
      </c>
      <c r="AK4" s="37">
        <v>20</v>
      </c>
      <c r="AL4" s="37">
        <v>5</v>
      </c>
      <c r="AM4" s="37">
        <v>13</v>
      </c>
      <c r="AN4" s="37">
        <v>9</v>
      </c>
      <c r="AO4" s="37">
        <v>3</v>
      </c>
      <c r="AP4" s="37">
        <v>11</v>
      </c>
      <c r="AQ4" s="37">
        <v>16</v>
      </c>
      <c r="AR4" s="37">
        <v>3</v>
      </c>
      <c r="AS4" s="32">
        <f t="shared" ref="AS4:AS33" si="1">SUM(B4:AR4)</f>
        <v>420</v>
      </c>
      <c r="AT4" s="37">
        <v>52</v>
      </c>
      <c r="AU4" s="37">
        <v>24</v>
      </c>
      <c r="AV4" s="37">
        <v>7</v>
      </c>
      <c r="AW4" s="37">
        <v>7</v>
      </c>
      <c r="AX4" s="37">
        <v>64</v>
      </c>
      <c r="AY4" s="37">
        <v>3</v>
      </c>
      <c r="AZ4" s="37">
        <v>48</v>
      </c>
      <c r="BA4" s="37">
        <v>2</v>
      </c>
      <c r="BB4" s="33">
        <f t="shared" si="0"/>
        <v>627</v>
      </c>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row>
    <row r="5" spans="1:120" s="14" customFormat="1" ht="19" customHeight="1" x14ac:dyDescent="0.2">
      <c r="A5" s="36" t="s">
        <v>258</v>
      </c>
      <c r="B5" s="37">
        <v>2</v>
      </c>
      <c r="C5" s="37">
        <v>2</v>
      </c>
      <c r="D5" s="37">
        <v>5</v>
      </c>
      <c r="E5" s="37">
        <v>11</v>
      </c>
      <c r="F5" s="37">
        <v>5</v>
      </c>
      <c r="G5" s="37">
        <v>9</v>
      </c>
      <c r="H5" s="37">
        <v>9</v>
      </c>
      <c r="I5" s="37">
        <v>6</v>
      </c>
      <c r="J5" s="37">
        <v>2</v>
      </c>
      <c r="K5" s="37">
        <v>18</v>
      </c>
      <c r="L5" s="37">
        <v>8</v>
      </c>
      <c r="M5" s="37">
        <v>11</v>
      </c>
      <c r="N5" s="37">
        <v>10</v>
      </c>
      <c r="O5" s="37">
        <v>11</v>
      </c>
      <c r="P5" s="37">
        <v>6</v>
      </c>
      <c r="Q5" s="37">
        <v>3</v>
      </c>
      <c r="R5" s="37">
        <v>9</v>
      </c>
      <c r="S5" s="37">
        <v>18</v>
      </c>
      <c r="T5" s="37">
        <v>5</v>
      </c>
      <c r="U5" s="37">
        <v>13</v>
      </c>
      <c r="V5" s="37">
        <v>6</v>
      </c>
      <c r="W5" s="37">
        <v>7</v>
      </c>
      <c r="X5" s="37">
        <v>16</v>
      </c>
      <c r="Y5" s="37">
        <v>10</v>
      </c>
      <c r="Z5" s="37">
        <v>9</v>
      </c>
      <c r="AA5" s="37">
        <v>9</v>
      </c>
      <c r="AB5" s="37">
        <v>30</v>
      </c>
      <c r="AC5" s="37">
        <v>5</v>
      </c>
      <c r="AD5" s="37">
        <v>1</v>
      </c>
      <c r="AE5" s="37">
        <v>7</v>
      </c>
      <c r="AF5" s="37">
        <v>8</v>
      </c>
      <c r="AG5" s="37">
        <v>17</v>
      </c>
      <c r="AH5" s="37">
        <v>20</v>
      </c>
      <c r="AI5" s="37">
        <v>19</v>
      </c>
      <c r="AJ5" s="37">
        <v>15</v>
      </c>
      <c r="AK5" s="37">
        <v>15</v>
      </c>
      <c r="AL5" s="37">
        <v>3</v>
      </c>
      <c r="AM5" s="37">
        <v>17</v>
      </c>
      <c r="AN5" s="37">
        <v>8</v>
      </c>
      <c r="AO5" s="37">
        <v>7</v>
      </c>
      <c r="AP5" s="37">
        <v>11</v>
      </c>
      <c r="AQ5" s="37">
        <v>17</v>
      </c>
      <c r="AR5" s="37">
        <v>3</v>
      </c>
      <c r="AS5" s="32">
        <f t="shared" si="1"/>
        <v>423</v>
      </c>
      <c r="AT5" s="37">
        <v>27</v>
      </c>
      <c r="AU5" s="37">
        <v>23</v>
      </c>
      <c r="AV5" s="37">
        <v>14</v>
      </c>
      <c r="AW5" s="37">
        <v>15</v>
      </c>
      <c r="AX5" s="37">
        <v>44</v>
      </c>
      <c r="AY5" s="37">
        <v>1</v>
      </c>
      <c r="AZ5" s="37">
        <v>41</v>
      </c>
      <c r="BA5" s="37">
        <v>6</v>
      </c>
      <c r="BB5" s="33">
        <f t="shared" si="0"/>
        <v>594</v>
      </c>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row>
    <row r="6" spans="1:120" s="14" customFormat="1" ht="19" customHeight="1" thickBot="1" x14ac:dyDescent="0.25">
      <c r="A6" s="17" t="s">
        <v>77</v>
      </c>
      <c r="B6" s="15">
        <v>6</v>
      </c>
      <c r="C6" s="15">
        <v>9</v>
      </c>
      <c r="D6" s="15">
        <v>18</v>
      </c>
      <c r="E6" s="15">
        <v>30</v>
      </c>
      <c r="F6" s="15">
        <v>17</v>
      </c>
      <c r="G6" s="15">
        <v>35</v>
      </c>
      <c r="H6" s="15">
        <v>28</v>
      </c>
      <c r="I6" s="15">
        <v>38</v>
      </c>
      <c r="J6" s="15">
        <v>17</v>
      </c>
      <c r="K6" s="15">
        <v>67</v>
      </c>
      <c r="L6" s="15">
        <v>30</v>
      </c>
      <c r="M6" s="15">
        <v>35</v>
      </c>
      <c r="N6" s="15">
        <v>30</v>
      </c>
      <c r="O6" s="15">
        <v>32</v>
      </c>
      <c r="P6" s="15">
        <v>20</v>
      </c>
      <c r="Q6" s="15">
        <v>9</v>
      </c>
      <c r="R6" s="15">
        <v>29</v>
      </c>
      <c r="S6" s="15">
        <v>70</v>
      </c>
      <c r="T6" s="15">
        <v>13</v>
      </c>
      <c r="U6" s="15">
        <v>26</v>
      </c>
      <c r="V6" s="15">
        <v>38</v>
      </c>
      <c r="W6" s="15">
        <v>32</v>
      </c>
      <c r="X6" s="15">
        <v>54</v>
      </c>
      <c r="Y6" s="15">
        <v>28</v>
      </c>
      <c r="Z6" s="15">
        <v>24</v>
      </c>
      <c r="AA6" s="15">
        <v>39</v>
      </c>
      <c r="AB6" s="15">
        <v>83</v>
      </c>
      <c r="AC6" s="15">
        <v>9</v>
      </c>
      <c r="AD6" s="15">
        <v>18</v>
      </c>
      <c r="AE6" s="15">
        <v>18</v>
      </c>
      <c r="AF6" s="15">
        <v>23</v>
      </c>
      <c r="AG6" s="15">
        <v>36</v>
      </c>
      <c r="AH6" s="15">
        <v>66</v>
      </c>
      <c r="AI6" s="15">
        <v>57</v>
      </c>
      <c r="AJ6" s="15">
        <v>39</v>
      </c>
      <c r="AK6" s="15">
        <v>55</v>
      </c>
      <c r="AL6" s="15">
        <v>20</v>
      </c>
      <c r="AM6" s="15">
        <v>56</v>
      </c>
      <c r="AN6" s="15">
        <v>25</v>
      </c>
      <c r="AO6" s="15">
        <v>12</v>
      </c>
      <c r="AP6" s="15">
        <v>30</v>
      </c>
      <c r="AQ6" s="15">
        <v>51</v>
      </c>
      <c r="AR6" s="15">
        <v>9</v>
      </c>
      <c r="AS6" s="10">
        <f t="shared" si="1"/>
        <v>1381</v>
      </c>
      <c r="AT6" s="15">
        <v>123</v>
      </c>
      <c r="AU6" s="15">
        <v>77</v>
      </c>
      <c r="AV6" s="15">
        <v>31</v>
      </c>
      <c r="AW6" s="15">
        <v>36</v>
      </c>
      <c r="AX6" s="15">
        <v>187</v>
      </c>
      <c r="AY6" s="15">
        <v>7</v>
      </c>
      <c r="AZ6" s="15">
        <v>153</v>
      </c>
      <c r="BA6" s="15">
        <v>14</v>
      </c>
      <c r="BB6" s="11">
        <f t="shared" si="0"/>
        <v>2009</v>
      </c>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row>
    <row r="7" spans="1:120" s="14" customFormat="1" ht="19" customHeight="1" x14ac:dyDescent="0.2">
      <c r="A7" s="34" t="s">
        <v>257</v>
      </c>
      <c r="B7" s="35">
        <v>3</v>
      </c>
      <c r="C7" s="35">
        <v>13</v>
      </c>
      <c r="D7" s="35">
        <v>14</v>
      </c>
      <c r="E7" s="35">
        <v>10</v>
      </c>
      <c r="F7" s="35">
        <v>17</v>
      </c>
      <c r="G7" s="35">
        <v>9</v>
      </c>
      <c r="H7" s="35">
        <v>13</v>
      </c>
      <c r="I7" s="35">
        <v>1</v>
      </c>
      <c r="J7" s="35">
        <v>2</v>
      </c>
      <c r="K7" s="35">
        <v>16</v>
      </c>
      <c r="L7" s="35">
        <v>5</v>
      </c>
      <c r="M7" s="35">
        <v>1</v>
      </c>
      <c r="N7" s="35">
        <v>10</v>
      </c>
      <c r="O7" s="35">
        <v>11</v>
      </c>
      <c r="P7" s="35">
        <v>1</v>
      </c>
      <c r="Q7" s="35">
        <v>5</v>
      </c>
      <c r="R7" s="35">
        <v>15</v>
      </c>
      <c r="S7" s="35">
        <v>16</v>
      </c>
      <c r="T7" s="35">
        <v>3</v>
      </c>
      <c r="U7" s="35">
        <v>6</v>
      </c>
      <c r="V7" s="35">
        <v>19</v>
      </c>
      <c r="W7" s="35">
        <v>18</v>
      </c>
      <c r="X7" s="35">
        <v>16</v>
      </c>
      <c r="Y7" s="35">
        <v>9</v>
      </c>
      <c r="Z7" s="35">
        <v>8</v>
      </c>
      <c r="AA7" s="35">
        <v>13</v>
      </c>
      <c r="AB7" s="35">
        <v>18</v>
      </c>
      <c r="AC7" s="35">
        <v>3</v>
      </c>
      <c r="AD7" s="35">
        <v>16</v>
      </c>
      <c r="AE7" s="35">
        <v>4</v>
      </c>
      <c r="AF7" s="35">
        <v>6</v>
      </c>
      <c r="AG7" s="35">
        <v>4</v>
      </c>
      <c r="AH7" s="35">
        <v>10</v>
      </c>
      <c r="AI7" s="35">
        <v>6</v>
      </c>
      <c r="AJ7" s="35">
        <v>15</v>
      </c>
      <c r="AK7" s="35">
        <v>15</v>
      </c>
      <c r="AL7" s="35">
        <v>8</v>
      </c>
      <c r="AM7" s="35">
        <v>13</v>
      </c>
      <c r="AN7" s="35">
        <v>9</v>
      </c>
      <c r="AO7" s="35">
        <v>0</v>
      </c>
      <c r="AP7" s="35">
        <v>6</v>
      </c>
      <c r="AQ7" s="35">
        <v>12</v>
      </c>
      <c r="AR7" s="35">
        <v>8</v>
      </c>
      <c r="AS7" s="30">
        <f t="shared" si="1"/>
        <v>407</v>
      </c>
      <c r="AT7" s="35">
        <v>48</v>
      </c>
      <c r="AU7" s="35">
        <v>14</v>
      </c>
      <c r="AV7" s="35">
        <v>15</v>
      </c>
      <c r="AW7" s="35">
        <v>9</v>
      </c>
      <c r="AX7" s="35">
        <v>42</v>
      </c>
      <c r="AY7" s="35">
        <v>0</v>
      </c>
      <c r="AZ7" s="35">
        <v>64</v>
      </c>
      <c r="BA7" s="35">
        <v>7</v>
      </c>
      <c r="BB7" s="31">
        <f t="shared" si="0"/>
        <v>606</v>
      </c>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row>
    <row r="8" spans="1:120" s="14" customFormat="1" ht="19" customHeight="1" x14ac:dyDescent="0.2">
      <c r="A8" s="36" t="s">
        <v>256</v>
      </c>
      <c r="B8" s="37">
        <v>2</v>
      </c>
      <c r="C8" s="37">
        <v>2</v>
      </c>
      <c r="D8" s="37">
        <v>14</v>
      </c>
      <c r="E8" s="37">
        <v>14</v>
      </c>
      <c r="F8" s="37">
        <v>11</v>
      </c>
      <c r="G8" s="37">
        <v>15</v>
      </c>
      <c r="H8" s="37">
        <v>20</v>
      </c>
      <c r="I8" s="37">
        <v>4</v>
      </c>
      <c r="J8" s="37">
        <v>4</v>
      </c>
      <c r="K8" s="37">
        <v>23</v>
      </c>
      <c r="L8" s="37">
        <v>5</v>
      </c>
      <c r="M8" s="37">
        <v>7</v>
      </c>
      <c r="N8" s="37">
        <v>5</v>
      </c>
      <c r="O8" s="37">
        <v>22</v>
      </c>
      <c r="P8" s="37">
        <v>1</v>
      </c>
      <c r="Q8" s="37">
        <v>7</v>
      </c>
      <c r="R8" s="37">
        <v>23</v>
      </c>
      <c r="S8" s="37">
        <v>13</v>
      </c>
      <c r="T8" s="37">
        <v>2</v>
      </c>
      <c r="U8" s="37">
        <v>9</v>
      </c>
      <c r="V8" s="37">
        <v>23</v>
      </c>
      <c r="W8" s="37">
        <v>14</v>
      </c>
      <c r="X8" s="37">
        <v>34</v>
      </c>
      <c r="Y8" s="37">
        <v>13</v>
      </c>
      <c r="Z8" s="37">
        <v>7</v>
      </c>
      <c r="AA8" s="37">
        <v>9</v>
      </c>
      <c r="AB8" s="37">
        <v>18</v>
      </c>
      <c r="AC8" s="37">
        <v>5</v>
      </c>
      <c r="AD8" s="37">
        <v>8</v>
      </c>
      <c r="AE8" s="37">
        <v>4</v>
      </c>
      <c r="AF8" s="37">
        <v>3</v>
      </c>
      <c r="AG8" s="37">
        <v>9</v>
      </c>
      <c r="AH8" s="37">
        <v>4</v>
      </c>
      <c r="AI8" s="37">
        <v>18</v>
      </c>
      <c r="AJ8" s="37">
        <v>8</v>
      </c>
      <c r="AK8" s="37">
        <v>20</v>
      </c>
      <c r="AL8" s="37">
        <v>7</v>
      </c>
      <c r="AM8" s="37">
        <v>10</v>
      </c>
      <c r="AN8" s="37">
        <v>6</v>
      </c>
      <c r="AO8" s="37">
        <v>0</v>
      </c>
      <c r="AP8" s="37">
        <v>9</v>
      </c>
      <c r="AQ8" s="37">
        <v>23</v>
      </c>
      <c r="AR8" s="37">
        <v>12</v>
      </c>
      <c r="AS8" s="32">
        <f t="shared" si="1"/>
        <v>467</v>
      </c>
      <c r="AT8" s="37">
        <v>41</v>
      </c>
      <c r="AU8" s="37">
        <v>25</v>
      </c>
      <c r="AV8" s="37">
        <v>24</v>
      </c>
      <c r="AW8" s="37">
        <v>7</v>
      </c>
      <c r="AX8" s="37">
        <v>36</v>
      </c>
      <c r="AY8" s="37">
        <v>3</v>
      </c>
      <c r="AZ8" s="37">
        <v>63</v>
      </c>
      <c r="BA8" s="37">
        <v>5</v>
      </c>
      <c r="BB8" s="33">
        <f t="shared" si="0"/>
        <v>671</v>
      </c>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row>
    <row r="9" spans="1:120" s="14" customFormat="1" ht="19" customHeight="1" x14ac:dyDescent="0.2">
      <c r="A9" s="36" t="s">
        <v>255</v>
      </c>
      <c r="B9" s="37">
        <v>4</v>
      </c>
      <c r="C9" s="37">
        <v>11</v>
      </c>
      <c r="D9" s="37">
        <v>10</v>
      </c>
      <c r="E9" s="37">
        <v>18</v>
      </c>
      <c r="F9" s="37">
        <v>18</v>
      </c>
      <c r="G9" s="37">
        <v>9</v>
      </c>
      <c r="H9" s="37">
        <v>15</v>
      </c>
      <c r="I9" s="37">
        <v>6</v>
      </c>
      <c r="J9" s="37">
        <v>1</v>
      </c>
      <c r="K9" s="37">
        <v>26</v>
      </c>
      <c r="L9" s="37">
        <v>6</v>
      </c>
      <c r="M9" s="37">
        <v>8</v>
      </c>
      <c r="N9" s="37">
        <v>8</v>
      </c>
      <c r="O9" s="37">
        <v>7</v>
      </c>
      <c r="P9" s="37">
        <v>3</v>
      </c>
      <c r="Q9" s="37">
        <v>4</v>
      </c>
      <c r="R9" s="37">
        <v>19</v>
      </c>
      <c r="S9" s="37">
        <v>14</v>
      </c>
      <c r="T9" s="37">
        <v>5</v>
      </c>
      <c r="U9" s="37">
        <v>8</v>
      </c>
      <c r="V9" s="37">
        <v>28</v>
      </c>
      <c r="W9" s="37">
        <v>20</v>
      </c>
      <c r="X9" s="37">
        <v>19</v>
      </c>
      <c r="Y9" s="37">
        <v>10</v>
      </c>
      <c r="Z9" s="37">
        <v>16</v>
      </c>
      <c r="AA9" s="37">
        <v>14</v>
      </c>
      <c r="AB9" s="37">
        <v>25</v>
      </c>
      <c r="AC9" s="37">
        <v>1</v>
      </c>
      <c r="AD9" s="37">
        <v>11</v>
      </c>
      <c r="AE9" s="37">
        <v>5</v>
      </c>
      <c r="AF9" s="37">
        <v>8</v>
      </c>
      <c r="AG9" s="37">
        <v>7</v>
      </c>
      <c r="AH9" s="37">
        <v>5</v>
      </c>
      <c r="AI9" s="37">
        <v>8</v>
      </c>
      <c r="AJ9" s="37">
        <v>12</v>
      </c>
      <c r="AK9" s="37">
        <v>22</v>
      </c>
      <c r="AL9" s="37">
        <v>13</v>
      </c>
      <c r="AM9" s="37">
        <v>20</v>
      </c>
      <c r="AN9" s="37">
        <v>10</v>
      </c>
      <c r="AO9" s="37">
        <v>4</v>
      </c>
      <c r="AP9" s="37">
        <v>16</v>
      </c>
      <c r="AQ9" s="37">
        <v>26</v>
      </c>
      <c r="AR9" s="37">
        <v>8</v>
      </c>
      <c r="AS9" s="32">
        <f t="shared" si="1"/>
        <v>508</v>
      </c>
      <c r="AT9" s="37">
        <v>58</v>
      </c>
      <c r="AU9" s="37">
        <v>33</v>
      </c>
      <c r="AV9" s="37">
        <v>23</v>
      </c>
      <c r="AW9" s="37">
        <v>9</v>
      </c>
      <c r="AX9" s="37">
        <v>44</v>
      </c>
      <c r="AY9" s="37">
        <v>3</v>
      </c>
      <c r="AZ9" s="37">
        <v>64</v>
      </c>
      <c r="BA9" s="37">
        <v>3</v>
      </c>
      <c r="BB9" s="33">
        <f t="shared" si="0"/>
        <v>745</v>
      </c>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row>
    <row r="10" spans="1:120" s="14" customFormat="1" ht="19" customHeight="1" x14ac:dyDescent="0.2">
      <c r="A10" s="36" t="s">
        <v>254</v>
      </c>
      <c r="B10" s="37">
        <v>1</v>
      </c>
      <c r="C10" s="37">
        <v>8</v>
      </c>
      <c r="D10" s="37">
        <v>16</v>
      </c>
      <c r="E10" s="37">
        <v>26</v>
      </c>
      <c r="F10" s="37">
        <v>13</v>
      </c>
      <c r="G10" s="37">
        <v>27</v>
      </c>
      <c r="H10" s="37">
        <v>23</v>
      </c>
      <c r="I10" s="37">
        <v>5</v>
      </c>
      <c r="J10" s="37">
        <v>1</v>
      </c>
      <c r="K10" s="37">
        <v>21</v>
      </c>
      <c r="L10" s="37">
        <v>8</v>
      </c>
      <c r="M10" s="37">
        <v>1</v>
      </c>
      <c r="N10" s="37">
        <v>9</v>
      </c>
      <c r="O10" s="37">
        <v>23</v>
      </c>
      <c r="P10" s="37">
        <v>6</v>
      </c>
      <c r="Q10" s="37">
        <v>6</v>
      </c>
      <c r="R10" s="37">
        <v>31</v>
      </c>
      <c r="S10" s="37">
        <v>14</v>
      </c>
      <c r="T10" s="37">
        <v>5</v>
      </c>
      <c r="U10" s="37">
        <v>7</v>
      </c>
      <c r="V10" s="37">
        <v>25</v>
      </c>
      <c r="W10" s="37">
        <v>27</v>
      </c>
      <c r="X10" s="37">
        <v>41</v>
      </c>
      <c r="Y10" s="37">
        <v>17</v>
      </c>
      <c r="Z10" s="37">
        <v>21</v>
      </c>
      <c r="AA10" s="37">
        <v>18</v>
      </c>
      <c r="AB10" s="37">
        <v>34</v>
      </c>
      <c r="AC10" s="37">
        <v>4</v>
      </c>
      <c r="AD10" s="37">
        <v>15</v>
      </c>
      <c r="AE10" s="37">
        <v>8</v>
      </c>
      <c r="AF10" s="37">
        <v>13</v>
      </c>
      <c r="AG10" s="37">
        <v>9</v>
      </c>
      <c r="AH10" s="37">
        <v>10</v>
      </c>
      <c r="AI10" s="37">
        <v>12</v>
      </c>
      <c r="AJ10" s="37">
        <v>15</v>
      </c>
      <c r="AK10" s="37">
        <v>36</v>
      </c>
      <c r="AL10" s="37">
        <v>17</v>
      </c>
      <c r="AM10" s="37">
        <v>15</v>
      </c>
      <c r="AN10" s="37">
        <v>14</v>
      </c>
      <c r="AO10" s="37">
        <v>3</v>
      </c>
      <c r="AP10" s="37">
        <v>21</v>
      </c>
      <c r="AQ10" s="37">
        <v>27</v>
      </c>
      <c r="AR10" s="37">
        <v>4</v>
      </c>
      <c r="AS10" s="32">
        <f t="shared" si="1"/>
        <v>657</v>
      </c>
      <c r="AT10" s="37">
        <v>52</v>
      </c>
      <c r="AU10" s="37">
        <v>52</v>
      </c>
      <c r="AV10" s="37">
        <v>24</v>
      </c>
      <c r="AW10" s="37">
        <v>12</v>
      </c>
      <c r="AX10" s="37">
        <v>54</v>
      </c>
      <c r="AY10" s="37">
        <v>4</v>
      </c>
      <c r="AZ10" s="37">
        <v>77</v>
      </c>
      <c r="BA10" s="37">
        <v>7</v>
      </c>
      <c r="BB10" s="33">
        <f t="shared" si="0"/>
        <v>939</v>
      </c>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row>
    <row r="11" spans="1:120" s="14" customFormat="1" ht="19" customHeight="1" x14ac:dyDescent="0.2">
      <c r="A11" s="36" t="s">
        <v>253</v>
      </c>
      <c r="B11" s="37">
        <v>46</v>
      </c>
      <c r="C11" s="37">
        <v>74</v>
      </c>
      <c r="D11" s="37">
        <v>217</v>
      </c>
      <c r="E11" s="37">
        <v>289</v>
      </c>
      <c r="F11" s="37">
        <v>177</v>
      </c>
      <c r="G11" s="37">
        <v>136</v>
      </c>
      <c r="H11" s="37">
        <v>226</v>
      </c>
      <c r="I11" s="37">
        <v>21</v>
      </c>
      <c r="J11" s="37">
        <v>104</v>
      </c>
      <c r="K11" s="37">
        <v>562</v>
      </c>
      <c r="L11" s="37">
        <v>65</v>
      </c>
      <c r="M11" s="37">
        <v>153</v>
      </c>
      <c r="N11" s="37">
        <v>102</v>
      </c>
      <c r="O11" s="37">
        <v>221</v>
      </c>
      <c r="P11" s="37">
        <v>56</v>
      </c>
      <c r="Q11" s="37">
        <v>85</v>
      </c>
      <c r="R11" s="37">
        <v>232</v>
      </c>
      <c r="S11" s="37">
        <v>188</v>
      </c>
      <c r="T11" s="37">
        <v>46</v>
      </c>
      <c r="U11" s="37">
        <v>128</v>
      </c>
      <c r="V11" s="37">
        <v>276</v>
      </c>
      <c r="W11" s="37">
        <v>319</v>
      </c>
      <c r="X11" s="37">
        <v>314</v>
      </c>
      <c r="Y11" s="37">
        <v>227</v>
      </c>
      <c r="Z11" s="37">
        <v>261</v>
      </c>
      <c r="AA11" s="37">
        <v>149</v>
      </c>
      <c r="AB11" s="37">
        <v>311</v>
      </c>
      <c r="AC11" s="37">
        <v>68</v>
      </c>
      <c r="AD11" s="37">
        <v>212</v>
      </c>
      <c r="AE11" s="37">
        <v>36</v>
      </c>
      <c r="AF11" s="37">
        <v>121</v>
      </c>
      <c r="AG11" s="37">
        <v>135</v>
      </c>
      <c r="AH11" s="37">
        <v>57</v>
      </c>
      <c r="AI11" s="37">
        <v>43</v>
      </c>
      <c r="AJ11" s="37">
        <v>152</v>
      </c>
      <c r="AK11" s="37">
        <v>247</v>
      </c>
      <c r="AL11" s="37">
        <v>153</v>
      </c>
      <c r="AM11" s="37">
        <v>225</v>
      </c>
      <c r="AN11" s="37">
        <v>159</v>
      </c>
      <c r="AO11" s="37">
        <v>27</v>
      </c>
      <c r="AP11" s="37">
        <v>249</v>
      </c>
      <c r="AQ11" s="37">
        <v>117</v>
      </c>
      <c r="AR11" s="37">
        <v>144</v>
      </c>
      <c r="AS11" s="32">
        <f t="shared" si="1"/>
        <v>7130</v>
      </c>
      <c r="AT11" s="37">
        <v>818</v>
      </c>
      <c r="AU11" s="37">
        <v>517</v>
      </c>
      <c r="AV11" s="37">
        <v>362</v>
      </c>
      <c r="AW11" s="37">
        <v>109</v>
      </c>
      <c r="AX11" s="37">
        <v>645</v>
      </c>
      <c r="AY11" s="37">
        <v>27</v>
      </c>
      <c r="AZ11" s="37">
        <v>493</v>
      </c>
      <c r="BA11" s="37">
        <v>60</v>
      </c>
      <c r="BB11" s="33">
        <f t="shared" si="0"/>
        <v>10161</v>
      </c>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row>
    <row r="12" spans="1:120" s="14" customFormat="1" ht="19" customHeight="1" thickBot="1" x14ac:dyDescent="0.25">
      <c r="A12" s="17" t="s">
        <v>75</v>
      </c>
      <c r="B12" s="15">
        <v>56</v>
      </c>
      <c r="C12" s="15">
        <v>108</v>
      </c>
      <c r="D12" s="15">
        <v>271</v>
      </c>
      <c r="E12" s="15">
        <v>357</v>
      </c>
      <c r="F12" s="15">
        <v>236</v>
      </c>
      <c r="G12" s="15">
        <v>196</v>
      </c>
      <c r="H12" s="15">
        <v>297</v>
      </c>
      <c r="I12" s="15">
        <v>37</v>
      </c>
      <c r="J12" s="15">
        <v>112</v>
      </c>
      <c r="K12" s="15">
        <v>648</v>
      </c>
      <c r="L12" s="15">
        <v>89</v>
      </c>
      <c r="M12" s="15">
        <v>170</v>
      </c>
      <c r="N12" s="15">
        <v>134</v>
      </c>
      <c r="O12" s="15">
        <v>284</v>
      </c>
      <c r="P12" s="15">
        <v>67</v>
      </c>
      <c r="Q12" s="15">
        <v>107</v>
      </c>
      <c r="R12" s="15">
        <v>320</v>
      </c>
      <c r="S12" s="15">
        <v>245</v>
      </c>
      <c r="T12" s="15">
        <v>61</v>
      </c>
      <c r="U12" s="15">
        <v>158</v>
      </c>
      <c r="V12" s="15">
        <v>371</v>
      </c>
      <c r="W12" s="15">
        <v>398</v>
      </c>
      <c r="X12" s="15">
        <v>424</v>
      </c>
      <c r="Y12" s="15">
        <v>276</v>
      </c>
      <c r="Z12" s="15">
        <v>313</v>
      </c>
      <c r="AA12" s="15">
        <v>203</v>
      </c>
      <c r="AB12" s="15">
        <v>406</v>
      </c>
      <c r="AC12" s="15">
        <v>81</v>
      </c>
      <c r="AD12" s="15">
        <v>262</v>
      </c>
      <c r="AE12" s="15">
        <v>57</v>
      </c>
      <c r="AF12" s="15">
        <v>151</v>
      </c>
      <c r="AG12" s="15">
        <v>164</v>
      </c>
      <c r="AH12" s="15">
        <v>86</v>
      </c>
      <c r="AI12" s="15">
        <v>87</v>
      </c>
      <c r="AJ12" s="15">
        <v>202</v>
      </c>
      <c r="AK12" s="15">
        <v>340</v>
      </c>
      <c r="AL12" s="15">
        <v>198</v>
      </c>
      <c r="AM12" s="15">
        <v>283</v>
      </c>
      <c r="AN12" s="15">
        <v>198</v>
      </c>
      <c r="AO12" s="15">
        <v>34</v>
      </c>
      <c r="AP12" s="15">
        <v>301</v>
      </c>
      <c r="AQ12" s="15">
        <v>205</v>
      </c>
      <c r="AR12" s="15">
        <v>176</v>
      </c>
      <c r="AS12" s="10">
        <f t="shared" si="1"/>
        <v>9169</v>
      </c>
      <c r="AT12" s="15">
        <v>1017</v>
      </c>
      <c r="AU12" s="15">
        <v>641</v>
      </c>
      <c r="AV12" s="15">
        <v>448</v>
      </c>
      <c r="AW12" s="15">
        <v>146</v>
      </c>
      <c r="AX12" s="15">
        <v>821</v>
      </c>
      <c r="AY12" s="15">
        <v>37</v>
      </c>
      <c r="AZ12" s="15">
        <v>761</v>
      </c>
      <c r="BA12" s="15">
        <v>82</v>
      </c>
      <c r="BB12" s="11">
        <f t="shared" si="0"/>
        <v>13122</v>
      </c>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row>
    <row r="13" spans="1:120" s="14" customFormat="1" ht="19" customHeight="1" x14ac:dyDescent="0.2">
      <c r="A13" s="34" t="s">
        <v>252</v>
      </c>
      <c r="B13" s="35">
        <v>5</v>
      </c>
      <c r="C13" s="35">
        <v>6</v>
      </c>
      <c r="D13" s="35">
        <v>37</v>
      </c>
      <c r="E13" s="35">
        <v>29</v>
      </c>
      <c r="F13" s="35">
        <v>8</v>
      </c>
      <c r="G13" s="35">
        <v>39</v>
      </c>
      <c r="H13" s="35">
        <v>60</v>
      </c>
      <c r="I13" s="35">
        <v>75</v>
      </c>
      <c r="J13" s="35">
        <v>10</v>
      </c>
      <c r="K13" s="35">
        <v>35</v>
      </c>
      <c r="L13" s="35">
        <v>13</v>
      </c>
      <c r="M13" s="35">
        <v>18</v>
      </c>
      <c r="N13" s="35">
        <v>28</v>
      </c>
      <c r="O13" s="35">
        <v>72</v>
      </c>
      <c r="P13" s="35">
        <v>9</v>
      </c>
      <c r="Q13" s="35">
        <v>2</v>
      </c>
      <c r="R13" s="35">
        <v>98</v>
      </c>
      <c r="S13" s="35">
        <v>53</v>
      </c>
      <c r="T13" s="35">
        <v>4</v>
      </c>
      <c r="U13" s="35">
        <v>12</v>
      </c>
      <c r="V13" s="35">
        <v>41</v>
      </c>
      <c r="W13" s="35">
        <v>22</v>
      </c>
      <c r="X13" s="35">
        <v>58</v>
      </c>
      <c r="Y13" s="35">
        <v>40</v>
      </c>
      <c r="Z13" s="35">
        <v>35</v>
      </c>
      <c r="AA13" s="35">
        <v>37</v>
      </c>
      <c r="AB13" s="35">
        <v>38</v>
      </c>
      <c r="AC13" s="35">
        <v>4</v>
      </c>
      <c r="AD13" s="35">
        <v>33</v>
      </c>
      <c r="AE13" s="35">
        <v>47</v>
      </c>
      <c r="AF13" s="35">
        <v>13</v>
      </c>
      <c r="AG13" s="35">
        <v>17</v>
      </c>
      <c r="AH13" s="35">
        <v>85</v>
      </c>
      <c r="AI13" s="35">
        <v>101</v>
      </c>
      <c r="AJ13" s="35">
        <v>14</v>
      </c>
      <c r="AK13" s="35">
        <v>21</v>
      </c>
      <c r="AL13" s="35">
        <v>20</v>
      </c>
      <c r="AM13" s="35">
        <v>34</v>
      </c>
      <c r="AN13" s="35">
        <v>22</v>
      </c>
      <c r="AO13" s="35">
        <v>2</v>
      </c>
      <c r="AP13" s="35">
        <v>54</v>
      </c>
      <c r="AQ13" s="35">
        <v>107</v>
      </c>
      <c r="AR13" s="35">
        <v>9</v>
      </c>
      <c r="AS13" s="30">
        <f t="shared" si="1"/>
        <v>1467</v>
      </c>
      <c r="AT13" s="35">
        <v>85</v>
      </c>
      <c r="AU13" s="35">
        <v>95</v>
      </c>
      <c r="AV13" s="35">
        <v>47</v>
      </c>
      <c r="AW13" s="35">
        <v>31</v>
      </c>
      <c r="AX13" s="35">
        <v>144</v>
      </c>
      <c r="AY13" s="35">
        <v>11</v>
      </c>
      <c r="AZ13" s="35">
        <v>126</v>
      </c>
      <c r="BA13" s="35">
        <v>14</v>
      </c>
      <c r="BB13" s="31">
        <f t="shared" si="0"/>
        <v>2020</v>
      </c>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row>
    <row r="14" spans="1:120" s="14" customFormat="1" ht="19" customHeight="1" x14ac:dyDescent="0.2">
      <c r="A14" s="36" t="s">
        <v>251</v>
      </c>
      <c r="B14" s="37">
        <v>0</v>
      </c>
      <c r="C14" s="37">
        <v>2</v>
      </c>
      <c r="D14" s="37">
        <v>16</v>
      </c>
      <c r="E14" s="37">
        <v>9</v>
      </c>
      <c r="F14" s="37">
        <v>3</v>
      </c>
      <c r="G14" s="37">
        <v>12</v>
      </c>
      <c r="H14" s="37">
        <v>23</v>
      </c>
      <c r="I14" s="37">
        <v>10</v>
      </c>
      <c r="J14" s="37">
        <v>6</v>
      </c>
      <c r="K14" s="37">
        <v>18</v>
      </c>
      <c r="L14" s="37">
        <v>9</v>
      </c>
      <c r="M14" s="37">
        <v>6</v>
      </c>
      <c r="N14" s="37">
        <v>5</v>
      </c>
      <c r="O14" s="37">
        <v>24</v>
      </c>
      <c r="P14" s="37">
        <v>1</v>
      </c>
      <c r="Q14" s="37">
        <v>1</v>
      </c>
      <c r="R14" s="37">
        <v>26</v>
      </c>
      <c r="S14" s="37">
        <v>20</v>
      </c>
      <c r="T14" s="37">
        <v>2</v>
      </c>
      <c r="U14" s="37">
        <v>3</v>
      </c>
      <c r="V14" s="37">
        <v>19</v>
      </c>
      <c r="W14" s="37">
        <v>11</v>
      </c>
      <c r="X14" s="37">
        <v>20</v>
      </c>
      <c r="Y14" s="37">
        <v>17</v>
      </c>
      <c r="Z14" s="37">
        <v>17</v>
      </c>
      <c r="AA14" s="37">
        <v>16</v>
      </c>
      <c r="AB14" s="37">
        <v>25</v>
      </c>
      <c r="AC14" s="37">
        <v>10</v>
      </c>
      <c r="AD14" s="37">
        <v>17</v>
      </c>
      <c r="AE14" s="37">
        <v>4</v>
      </c>
      <c r="AF14" s="37">
        <v>0</v>
      </c>
      <c r="AG14" s="37">
        <v>3</v>
      </c>
      <c r="AH14" s="37">
        <v>8</v>
      </c>
      <c r="AI14" s="37">
        <v>17</v>
      </c>
      <c r="AJ14" s="37">
        <v>3</v>
      </c>
      <c r="AK14" s="37">
        <v>23</v>
      </c>
      <c r="AL14" s="37">
        <v>6</v>
      </c>
      <c r="AM14" s="37">
        <v>19</v>
      </c>
      <c r="AN14" s="37">
        <v>10</v>
      </c>
      <c r="AO14" s="37">
        <v>3</v>
      </c>
      <c r="AP14" s="37">
        <v>10</v>
      </c>
      <c r="AQ14" s="37">
        <v>32</v>
      </c>
      <c r="AR14" s="37">
        <v>8</v>
      </c>
      <c r="AS14" s="32">
        <f t="shared" si="1"/>
        <v>494</v>
      </c>
      <c r="AT14" s="37">
        <v>52</v>
      </c>
      <c r="AU14" s="37">
        <v>26</v>
      </c>
      <c r="AV14" s="37">
        <v>24</v>
      </c>
      <c r="AW14" s="37">
        <v>11</v>
      </c>
      <c r="AX14" s="37">
        <v>55</v>
      </c>
      <c r="AY14" s="37">
        <v>10</v>
      </c>
      <c r="AZ14" s="37">
        <v>45</v>
      </c>
      <c r="BA14" s="37">
        <v>7</v>
      </c>
      <c r="BB14" s="33">
        <f t="shared" si="0"/>
        <v>724</v>
      </c>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row>
    <row r="15" spans="1:120" s="14" customFormat="1" ht="19" customHeight="1" x14ac:dyDescent="0.2">
      <c r="A15" s="36" t="s">
        <v>250</v>
      </c>
      <c r="B15" s="37">
        <v>30</v>
      </c>
      <c r="C15" s="37">
        <v>24</v>
      </c>
      <c r="D15" s="37">
        <v>148</v>
      </c>
      <c r="E15" s="37">
        <v>121</v>
      </c>
      <c r="F15" s="37">
        <v>70</v>
      </c>
      <c r="G15" s="37">
        <v>163</v>
      </c>
      <c r="H15" s="37">
        <v>244</v>
      </c>
      <c r="I15" s="37">
        <v>209</v>
      </c>
      <c r="J15" s="37">
        <v>29</v>
      </c>
      <c r="K15" s="37">
        <v>123</v>
      </c>
      <c r="L15" s="37">
        <v>59</v>
      </c>
      <c r="M15" s="37">
        <v>49</v>
      </c>
      <c r="N15" s="37">
        <v>72</v>
      </c>
      <c r="O15" s="37">
        <v>226</v>
      </c>
      <c r="P15" s="37">
        <v>26</v>
      </c>
      <c r="Q15" s="37">
        <v>21</v>
      </c>
      <c r="R15" s="37">
        <v>261</v>
      </c>
      <c r="S15" s="37">
        <v>141</v>
      </c>
      <c r="T15" s="37">
        <v>29</v>
      </c>
      <c r="U15" s="37">
        <v>21</v>
      </c>
      <c r="V15" s="37">
        <v>135</v>
      </c>
      <c r="W15" s="37">
        <v>129</v>
      </c>
      <c r="X15" s="37">
        <v>311</v>
      </c>
      <c r="Y15" s="37">
        <v>175</v>
      </c>
      <c r="Z15" s="37">
        <v>201</v>
      </c>
      <c r="AA15" s="37">
        <v>124</v>
      </c>
      <c r="AB15" s="37">
        <v>144</v>
      </c>
      <c r="AC15" s="37">
        <v>16</v>
      </c>
      <c r="AD15" s="37">
        <v>130</v>
      </c>
      <c r="AE15" s="37">
        <v>87</v>
      </c>
      <c r="AF15" s="37">
        <v>44</v>
      </c>
      <c r="AG15" s="37">
        <v>99</v>
      </c>
      <c r="AH15" s="37">
        <v>282</v>
      </c>
      <c r="AI15" s="37">
        <v>270</v>
      </c>
      <c r="AJ15" s="37">
        <v>47</v>
      </c>
      <c r="AK15" s="37">
        <v>120</v>
      </c>
      <c r="AL15" s="37">
        <v>80</v>
      </c>
      <c r="AM15" s="37">
        <v>78</v>
      </c>
      <c r="AN15" s="37">
        <v>72</v>
      </c>
      <c r="AO15" s="37">
        <v>15</v>
      </c>
      <c r="AP15" s="37">
        <v>216</v>
      </c>
      <c r="AQ15" s="37">
        <v>365</v>
      </c>
      <c r="AR15" s="37">
        <v>21</v>
      </c>
      <c r="AS15" s="32">
        <f t="shared" si="1"/>
        <v>5227</v>
      </c>
      <c r="AT15" s="37">
        <v>424</v>
      </c>
      <c r="AU15" s="37">
        <v>486</v>
      </c>
      <c r="AV15" s="37">
        <v>211</v>
      </c>
      <c r="AW15" s="37">
        <v>87</v>
      </c>
      <c r="AX15" s="37">
        <v>647</v>
      </c>
      <c r="AY15" s="37">
        <v>48</v>
      </c>
      <c r="AZ15" s="37">
        <v>371</v>
      </c>
      <c r="BA15" s="37">
        <v>37</v>
      </c>
      <c r="BB15" s="33">
        <f t="shared" si="0"/>
        <v>7538</v>
      </c>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row>
    <row r="16" spans="1:120" s="14" customFormat="1" ht="19" customHeight="1" x14ac:dyDescent="0.2">
      <c r="A16" s="36" t="s">
        <v>249</v>
      </c>
      <c r="B16" s="37">
        <v>14</v>
      </c>
      <c r="C16" s="37">
        <v>16</v>
      </c>
      <c r="D16" s="37">
        <v>96</v>
      </c>
      <c r="E16" s="37">
        <v>46</v>
      </c>
      <c r="F16" s="37">
        <v>36</v>
      </c>
      <c r="G16" s="37">
        <v>56</v>
      </c>
      <c r="H16" s="37">
        <v>94</v>
      </c>
      <c r="I16" s="37">
        <v>74</v>
      </c>
      <c r="J16" s="37">
        <v>19</v>
      </c>
      <c r="K16" s="37">
        <v>69</v>
      </c>
      <c r="L16" s="37">
        <v>21</v>
      </c>
      <c r="M16" s="37">
        <v>26</v>
      </c>
      <c r="N16" s="37">
        <v>40</v>
      </c>
      <c r="O16" s="37">
        <v>97</v>
      </c>
      <c r="P16" s="37">
        <v>8</v>
      </c>
      <c r="Q16" s="37">
        <v>16</v>
      </c>
      <c r="R16" s="37">
        <v>144</v>
      </c>
      <c r="S16" s="37">
        <v>45</v>
      </c>
      <c r="T16" s="37">
        <v>8</v>
      </c>
      <c r="U16" s="37">
        <v>14</v>
      </c>
      <c r="V16" s="37">
        <v>62</v>
      </c>
      <c r="W16" s="37">
        <v>36</v>
      </c>
      <c r="X16" s="37">
        <v>99</v>
      </c>
      <c r="Y16" s="37">
        <v>73</v>
      </c>
      <c r="Z16" s="37">
        <v>81</v>
      </c>
      <c r="AA16" s="37">
        <v>49</v>
      </c>
      <c r="AB16" s="37">
        <v>35</v>
      </c>
      <c r="AC16" s="37">
        <v>7</v>
      </c>
      <c r="AD16" s="37">
        <v>75</v>
      </c>
      <c r="AE16" s="37">
        <v>33</v>
      </c>
      <c r="AF16" s="37">
        <v>16</v>
      </c>
      <c r="AG16" s="37">
        <v>27</v>
      </c>
      <c r="AH16" s="37">
        <v>103</v>
      </c>
      <c r="AI16" s="37">
        <v>92</v>
      </c>
      <c r="AJ16" s="37">
        <v>17</v>
      </c>
      <c r="AK16" s="37">
        <v>55</v>
      </c>
      <c r="AL16" s="37">
        <v>26</v>
      </c>
      <c r="AM16" s="37">
        <v>26</v>
      </c>
      <c r="AN16" s="37">
        <v>38</v>
      </c>
      <c r="AO16" s="37">
        <v>7</v>
      </c>
      <c r="AP16" s="37">
        <v>95</v>
      </c>
      <c r="AQ16" s="37">
        <v>128</v>
      </c>
      <c r="AR16" s="37">
        <v>10</v>
      </c>
      <c r="AS16" s="32">
        <f t="shared" si="1"/>
        <v>2129</v>
      </c>
      <c r="AT16" s="37">
        <v>166</v>
      </c>
      <c r="AU16" s="37">
        <v>238</v>
      </c>
      <c r="AV16" s="37">
        <v>82</v>
      </c>
      <c r="AW16" s="37">
        <v>48</v>
      </c>
      <c r="AX16" s="37">
        <v>255</v>
      </c>
      <c r="AY16" s="37">
        <v>23</v>
      </c>
      <c r="AZ16" s="37">
        <v>136</v>
      </c>
      <c r="BA16" s="37">
        <v>30</v>
      </c>
      <c r="BB16" s="33">
        <f t="shared" si="0"/>
        <v>3107</v>
      </c>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row>
    <row r="17" spans="1:120" s="14" customFormat="1" ht="19" customHeight="1" x14ac:dyDescent="0.2">
      <c r="A17" s="36" t="s">
        <v>248</v>
      </c>
      <c r="B17" s="37">
        <v>2</v>
      </c>
      <c r="C17" s="37">
        <v>3</v>
      </c>
      <c r="D17" s="37">
        <v>29</v>
      </c>
      <c r="E17" s="37">
        <v>25</v>
      </c>
      <c r="F17" s="37">
        <v>15</v>
      </c>
      <c r="G17" s="37">
        <v>17</v>
      </c>
      <c r="H17" s="37">
        <v>26</v>
      </c>
      <c r="I17" s="37">
        <v>20</v>
      </c>
      <c r="J17" s="37">
        <v>21</v>
      </c>
      <c r="K17" s="37">
        <v>60</v>
      </c>
      <c r="L17" s="37">
        <v>16</v>
      </c>
      <c r="M17" s="37">
        <v>59</v>
      </c>
      <c r="N17" s="37">
        <v>86</v>
      </c>
      <c r="O17" s="37">
        <v>20</v>
      </c>
      <c r="P17" s="37">
        <v>24</v>
      </c>
      <c r="Q17" s="37">
        <v>4</v>
      </c>
      <c r="R17" s="37">
        <v>40</v>
      </c>
      <c r="S17" s="37">
        <v>176</v>
      </c>
      <c r="T17" s="37">
        <v>23</v>
      </c>
      <c r="U17" s="37">
        <v>10</v>
      </c>
      <c r="V17" s="37">
        <v>43</v>
      </c>
      <c r="W17" s="37">
        <v>35</v>
      </c>
      <c r="X17" s="37">
        <v>39</v>
      </c>
      <c r="Y17" s="37">
        <v>23</v>
      </c>
      <c r="Z17" s="37">
        <v>28</v>
      </c>
      <c r="AA17" s="37">
        <v>25</v>
      </c>
      <c r="AB17" s="37">
        <v>34</v>
      </c>
      <c r="AC17" s="37">
        <v>3</v>
      </c>
      <c r="AD17" s="37">
        <v>15</v>
      </c>
      <c r="AE17" s="37">
        <v>16</v>
      </c>
      <c r="AF17" s="37">
        <v>43</v>
      </c>
      <c r="AG17" s="37">
        <v>100</v>
      </c>
      <c r="AH17" s="37">
        <v>25</v>
      </c>
      <c r="AI17" s="37">
        <v>38</v>
      </c>
      <c r="AJ17" s="37">
        <v>20</v>
      </c>
      <c r="AK17" s="37">
        <v>22</v>
      </c>
      <c r="AL17" s="37">
        <v>21</v>
      </c>
      <c r="AM17" s="37">
        <v>19</v>
      </c>
      <c r="AN17" s="37">
        <v>8</v>
      </c>
      <c r="AO17" s="37">
        <v>8</v>
      </c>
      <c r="AP17" s="37">
        <v>25</v>
      </c>
      <c r="AQ17" s="37">
        <v>44</v>
      </c>
      <c r="AR17" s="37">
        <v>3</v>
      </c>
      <c r="AS17" s="32">
        <f t="shared" si="1"/>
        <v>1313</v>
      </c>
      <c r="AT17" s="37">
        <v>105</v>
      </c>
      <c r="AU17" s="37">
        <v>53</v>
      </c>
      <c r="AV17" s="37">
        <v>20</v>
      </c>
      <c r="AW17" s="37">
        <v>22</v>
      </c>
      <c r="AX17" s="37">
        <v>116</v>
      </c>
      <c r="AY17" s="37">
        <v>11</v>
      </c>
      <c r="AZ17" s="37">
        <v>95</v>
      </c>
      <c r="BA17" s="37">
        <v>18</v>
      </c>
      <c r="BB17" s="33">
        <f t="shared" si="0"/>
        <v>1753</v>
      </c>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row>
    <row r="18" spans="1:120" s="14" customFormat="1" ht="19" customHeight="1" x14ac:dyDescent="0.2">
      <c r="A18" s="36" t="s">
        <v>247</v>
      </c>
      <c r="B18" s="37">
        <v>22</v>
      </c>
      <c r="C18" s="37">
        <v>23</v>
      </c>
      <c r="D18" s="37">
        <v>127</v>
      </c>
      <c r="E18" s="37">
        <v>281</v>
      </c>
      <c r="F18" s="37">
        <v>200</v>
      </c>
      <c r="G18" s="37">
        <v>127</v>
      </c>
      <c r="H18" s="37">
        <v>165</v>
      </c>
      <c r="I18" s="37">
        <v>76</v>
      </c>
      <c r="J18" s="37">
        <v>29</v>
      </c>
      <c r="K18" s="37">
        <v>114</v>
      </c>
      <c r="L18" s="37">
        <v>44</v>
      </c>
      <c r="M18" s="37">
        <v>47</v>
      </c>
      <c r="N18" s="37">
        <v>59</v>
      </c>
      <c r="O18" s="37">
        <v>149</v>
      </c>
      <c r="P18" s="37">
        <v>13</v>
      </c>
      <c r="Q18" s="37">
        <v>54</v>
      </c>
      <c r="R18" s="37">
        <v>219</v>
      </c>
      <c r="S18" s="37">
        <v>94</v>
      </c>
      <c r="T18" s="37">
        <v>14</v>
      </c>
      <c r="U18" s="37">
        <v>88</v>
      </c>
      <c r="V18" s="37">
        <v>360</v>
      </c>
      <c r="W18" s="37">
        <v>321</v>
      </c>
      <c r="X18" s="37">
        <v>196</v>
      </c>
      <c r="Y18" s="37">
        <v>146</v>
      </c>
      <c r="Z18" s="37">
        <v>158</v>
      </c>
      <c r="AA18" s="37">
        <v>266</v>
      </c>
      <c r="AB18" s="37">
        <v>283</v>
      </c>
      <c r="AC18" s="37">
        <v>38</v>
      </c>
      <c r="AD18" s="37">
        <v>115</v>
      </c>
      <c r="AE18" s="37">
        <v>51</v>
      </c>
      <c r="AF18" s="37">
        <v>49</v>
      </c>
      <c r="AG18" s="37">
        <v>89</v>
      </c>
      <c r="AH18" s="37">
        <v>109</v>
      </c>
      <c r="AI18" s="37">
        <v>144</v>
      </c>
      <c r="AJ18" s="37">
        <v>83</v>
      </c>
      <c r="AK18" s="37">
        <v>106</v>
      </c>
      <c r="AL18" s="37">
        <v>82</v>
      </c>
      <c r="AM18" s="37">
        <v>172</v>
      </c>
      <c r="AN18" s="37">
        <v>67</v>
      </c>
      <c r="AO18" s="37">
        <v>11</v>
      </c>
      <c r="AP18" s="37">
        <v>206</v>
      </c>
      <c r="AQ18" s="37">
        <v>168</v>
      </c>
      <c r="AR18" s="37">
        <v>51</v>
      </c>
      <c r="AS18" s="32">
        <f t="shared" si="1"/>
        <v>5216</v>
      </c>
      <c r="AT18" s="37">
        <v>977</v>
      </c>
      <c r="AU18" s="37">
        <v>437</v>
      </c>
      <c r="AV18" s="37">
        <v>201</v>
      </c>
      <c r="AW18" s="37">
        <v>73</v>
      </c>
      <c r="AX18" s="37">
        <v>586</v>
      </c>
      <c r="AY18" s="37">
        <v>56</v>
      </c>
      <c r="AZ18" s="37">
        <v>271</v>
      </c>
      <c r="BA18" s="37">
        <v>42</v>
      </c>
      <c r="BB18" s="33">
        <f t="shared" si="0"/>
        <v>7859</v>
      </c>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row>
    <row r="19" spans="1:120" s="14" customFormat="1" ht="19" customHeight="1" thickBot="1" x14ac:dyDescent="0.25">
      <c r="A19" s="17" t="s">
        <v>67</v>
      </c>
      <c r="B19" s="15">
        <v>73</v>
      </c>
      <c r="C19" s="15">
        <v>74</v>
      </c>
      <c r="D19" s="15">
        <v>453</v>
      </c>
      <c r="E19" s="15">
        <v>511</v>
      </c>
      <c r="F19" s="15">
        <v>332</v>
      </c>
      <c r="G19" s="15">
        <v>414</v>
      </c>
      <c r="H19" s="15">
        <v>612</v>
      </c>
      <c r="I19" s="15">
        <v>464</v>
      </c>
      <c r="J19" s="15">
        <v>114</v>
      </c>
      <c r="K19" s="15">
        <v>419</v>
      </c>
      <c r="L19" s="15">
        <v>162</v>
      </c>
      <c r="M19" s="15">
        <v>205</v>
      </c>
      <c r="N19" s="15">
        <v>290</v>
      </c>
      <c r="O19" s="15">
        <v>588</v>
      </c>
      <c r="P19" s="15">
        <v>81</v>
      </c>
      <c r="Q19" s="15">
        <v>98</v>
      </c>
      <c r="R19" s="15">
        <v>788</v>
      </c>
      <c r="S19" s="15">
        <v>529</v>
      </c>
      <c r="T19" s="15">
        <v>80</v>
      </c>
      <c r="U19" s="15">
        <v>148</v>
      </c>
      <c r="V19" s="15">
        <v>660</v>
      </c>
      <c r="W19" s="15">
        <v>554</v>
      </c>
      <c r="X19" s="15">
        <v>723</v>
      </c>
      <c r="Y19" s="15">
        <v>474</v>
      </c>
      <c r="Z19" s="15">
        <v>520</v>
      </c>
      <c r="AA19" s="15">
        <v>517</v>
      </c>
      <c r="AB19" s="15">
        <v>559</v>
      </c>
      <c r="AC19" s="15">
        <v>78</v>
      </c>
      <c r="AD19" s="15">
        <v>385</v>
      </c>
      <c r="AE19" s="15">
        <v>238</v>
      </c>
      <c r="AF19" s="15">
        <v>165</v>
      </c>
      <c r="AG19" s="15">
        <v>335</v>
      </c>
      <c r="AH19" s="15">
        <v>612</v>
      </c>
      <c r="AI19" s="15">
        <v>662</v>
      </c>
      <c r="AJ19" s="15">
        <v>184</v>
      </c>
      <c r="AK19" s="15">
        <v>347</v>
      </c>
      <c r="AL19" s="15">
        <v>235</v>
      </c>
      <c r="AM19" s="15">
        <v>348</v>
      </c>
      <c r="AN19" s="15">
        <v>217</v>
      </c>
      <c r="AO19" s="15">
        <v>46</v>
      </c>
      <c r="AP19" s="15">
        <v>606</v>
      </c>
      <c r="AQ19" s="15">
        <v>844</v>
      </c>
      <c r="AR19" s="15">
        <v>102</v>
      </c>
      <c r="AS19" s="10">
        <f t="shared" si="1"/>
        <v>15846</v>
      </c>
      <c r="AT19" s="15">
        <v>1809</v>
      </c>
      <c r="AU19" s="15">
        <v>1335</v>
      </c>
      <c r="AV19" s="15">
        <v>585</v>
      </c>
      <c r="AW19" s="15">
        <v>272</v>
      </c>
      <c r="AX19" s="15">
        <v>1803</v>
      </c>
      <c r="AY19" s="15">
        <v>159</v>
      </c>
      <c r="AZ19" s="15">
        <v>1044</v>
      </c>
      <c r="BA19" s="15">
        <v>148</v>
      </c>
      <c r="BB19" s="11">
        <f t="shared" si="0"/>
        <v>23001</v>
      </c>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row>
    <row r="20" spans="1:120" s="14" customFormat="1" ht="19" customHeight="1" x14ac:dyDescent="0.2">
      <c r="A20" s="34" t="s">
        <v>246</v>
      </c>
      <c r="B20" s="35">
        <v>3</v>
      </c>
      <c r="C20" s="35">
        <v>4</v>
      </c>
      <c r="D20" s="35">
        <v>23</v>
      </c>
      <c r="E20" s="35">
        <v>14</v>
      </c>
      <c r="F20" s="35">
        <v>14</v>
      </c>
      <c r="G20" s="35">
        <v>26</v>
      </c>
      <c r="H20" s="35">
        <v>41</v>
      </c>
      <c r="I20" s="35">
        <v>16</v>
      </c>
      <c r="J20" s="35">
        <v>9</v>
      </c>
      <c r="K20" s="35">
        <v>44</v>
      </c>
      <c r="L20" s="35">
        <v>15</v>
      </c>
      <c r="M20" s="35">
        <v>18</v>
      </c>
      <c r="N20" s="35">
        <v>28</v>
      </c>
      <c r="O20" s="35">
        <v>32</v>
      </c>
      <c r="P20" s="35">
        <v>4</v>
      </c>
      <c r="Q20" s="35">
        <v>3</v>
      </c>
      <c r="R20" s="35">
        <v>28</v>
      </c>
      <c r="S20" s="35">
        <v>28</v>
      </c>
      <c r="T20" s="35">
        <v>6</v>
      </c>
      <c r="U20" s="35">
        <v>9</v>
      </c>
      <c r="V20" s="35">
        <v>31</v>
      </c>
      <c r="W20" s="35">
        <v>38</v>
      </c>
      <c r="X20" s="35">
        <v>47</v>
      </c>
      <c r="Y20" s="35">
        <v>17</v>
      </c>
      <c r="Z20" s="35">
        <v>12</v>
      </c>
      <c r="AA20" s="35">
        <v>17</v>
      </c>
      <c r="AB20" s="35">
        <v>31</v>
      </c>
      <c r="AC20" s="35">
        <v>6</v>
      </c>
      <c r="AD20" s="35">
        <v>9</v>
      </c>
      <c r="AE20" s="35">
        <v>17</v>
      </c>
      <c r="AF20" s="35">
        <v>7</v>
      </c>
      <c r="AG20" s="35">
        <v>19</v>
      </c>
      <c r="AH20" s="35">
        <v>21</v>
      </c>
      <c r="AI20" s="35">
        <v>33</v>
      </c>
      <c r="AJ20" s="35">
        <v>12</v>
      </c>
      <c r="AK20" s="35">
        <v>28</v>
      </c>
      <c r="AL20" s="35">
        <v>13</v>
      </c>
      <c r="AM20" s="35">
        <v>22</v>
      </c>
      <c r="AN20" s="35">
        <v>14</v>
      </c>
      <c r="AO20" s="35">
        <v>1</v>
      </c>
      <c r="AP20" s="35">
        <v>22</v>
      </c>
      <c r="AQ20" s="35">
        <v>47</v>
      </c>
      <c r="AR20" s="35">
        <v>7</v>
      </c>
      <c r="AS20" s="30">
        <f t="shared" si="1"/>
        <v>836</v>
      </c>
      <c r="AT20" s="35">
        <v>84</v>
      </c>
      <c r="AU20" s="35">
        <v>61</v>
      </c>
      <c r="AV20" s="35">
        <v>32</v>
      </c>
      <c r="AW20" s="35">
        <v>15</v>
      </c>
      <c r="AX20" s="35">
        <v>114</v>
      </c>
      <c r="AY20" s="35">
        <v>6</v>
      </c>
      <c r="AZ20" s="35">
        <v>71</v>
      </c>
      <c r="BA20" s="35">
        <v>8</v>
      </c>
      <c r="BB20" s="31">
        <f t="shared" si="0"/>
        <v>1227</v>
      </c>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row>
    <row r="21" spans="1:120" s="14" customFormat="1" ht="19" customHeight="1" thickBot="1" x14ac:dyDescent="0.25">
      <c r="A21" s="17" t="s">
        <v>69</v>
      </c>
      <c r="B21" s="15">
        <v>3</v>
      </c>
      <c r="C21" s="15">
        <v>4</v>
      </c>
      <c r="D21" s="15">
        <v>23</v>
      </c>
      <c r="E21" s="15">
        <v>14</v>
      </c>
      <c r="F21" s="15">
        <v>14</v>
      </c>
      <c r="G21" s="15">
        <v>26</v>
      </c>
      <c r="H21" s="15">
        <v>41</v>
      </c>
      <c r="I21" s="15">
        <v>16</v>
      </c>
      <c r="J21" s="15">
        <v>9</v>
      </c>
      <c r="K21" s="15">
        <v>44</v>
      </c>
      <c r="L21" s="15">
        <v>15</v>
      </c>
      <c r="M21" s="15">
        <v>18</v>
      </c>
      <c r="N21" s="15">
        <v>28</v>
      </c>
      <c r="O21" s="15">
        <v>32</v>
      </c>
      <c r="P21" s="15">
        <v>4</v>
      </c>
      <c r="Q21" s="15">
        <v>3</v>
      </c>
      <c r="R21" s="15">
        <v>28</v>
      </c>
      <c r="S21" s="15">
        <v>28</v>
      </c>
      <c r="T21" s="15">
        <v>6</v>
      </c>
      <c r="U21" s="15">
        <v>9</v>
      </c>
      <c r="V21" s="15">
        <v>31</v>
      </c>
      <c r="W21" s="15">
        <v>38</v>
      </c>
      <c r="X21" s="15">
        <v>47</v>
      </c>
      <c r="Y21" s="15">
        <v>17</v>
      </c>
      <c r="Z21" s="15">
        <v>12</v>
      </c>
      <c r="AA21" s="15">
        <v>17</v>
      </c>
      <c r="AB21" s="15">
        <v>31</v>
      </c>
      <c r="AC21" s="15">
        <v>6</v>
      </c>
      <c r="AD21" s="15">
        <v>9</v>
      </c>
      <c r="AE21" s="15">
        <v>17</v>
      </c>
      <c r="AF21" s="15">
        <v>7</v>
      </c>
      <c r="AG21" s="15">
        <v>19</v>
      </c>
      <c r="AH21" s="15">
        <v>21</v>
      </c>
      <c r="AI21" s="15">
        <v>33</v>
      </c>
      <c r="AJ21" s="15">
        <v>12</v>
      </c>
      <c r="AK21" s="15">
        <v>28</v>
      </c>
      <c r="AL21" s="15">
        <v>13</v>
      </c>
      <c r="AM21" s="15">
        <v>22</v>
      </c>
      <c r="AN21" s="15">
        <v>14</v>
      </c>
      <c r="AO21" s="15">
        <v>1</v>
      </c>
      <c r="AP21" s="15">
        <v>22</v>
      </c>
      <c r="AQ21" s="15">
        <v>47</v>
      </c>
      <c r="AR21" s="15">
        <v>7</v>
      </c>
      <c r="AS21" s="10">
        <f t="shared" si="1"/>
        <v>836</v>
      </c>
      <c r="AT21" s="15">
        <v>84</v>
      </c>
      <c r="AU21" s="15">
        <v>61</v>
      </c>
      <c r="AV21" s="15">
        <v>32</v>
      </c>
      <c r="AW21" s="15">
        <v>15</v>
      </c>
      <c r="AX21" s="15">
        <v>114</v>
      </c>
      <c r="AY21" s="15">
        <v>6</v>
      </c>
      <c r="AZ21" s="15">
        <v>71</v>
      </c>
      <c r="BA21" s="15">
        <v>8</v>
      </c>
      <c r="BB21" s="11">
        <f t="shared" si="0"/>
        <v>1227</v>
      </c>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row>
    <row r="22" spans="1:120" s="14" customFormat="1" ht="19" customHeight="1" x14ac:dyDescent="0.2">
      <c r="A22" s="34" t="s">
        <v>245</v>
      </c>
      <c r="B22" s="35">
        <v>7</v>
      </c>
      <c r="C22" s="35">
        <v>9</v>
      </c>
      <c r="D22" s="35">
        <v>48</v>
      </c>
      <c r="E22" s="35">
        <v>58</v>
      </c>
      <c r="F22" s="35">
        <v>43</v>
      </c>
      <c r="G22" s="35">
        <v>60</v>
      </c>
      <c r="H22" s="35">
        <v>59</v>
      </c>
      <c r="I22" s="35">
        <v>28</v>
      </c>
      <c r="J22" s="35">
        <v>34</v>
      </c>
      <c r="K22" s="35">
        <v>120</v>
      </c>
      <c r="L22" s="35">
        <v>85</v>
      </c>
      <c r="M22" s="35">
        <v>63</v>
      </c>
      <c r="N22" s="35">
        <v>106</v>
      </c>
      <c r="O22" s="35">
        <v>46</v>
      </c>
      <c r="P22" s="35">
        <v>39</v>
      </c>
      <c r="Q22" s="35">
        <v>13</v>
      </c>
      <c r="R22" s="35">
        <v>91</v>
      </c>
      <c r="S22" s="35">
        <v>117</v>
      </c>
      <c r="T22" s="35">
        <v>19</v>
      </c>
      <c r="U22" s="35">
        <v>32</v>
      </c>
      <c r="V22" s="35">
        <v>61</v>
      </c>
      <c r="W22" s="35">
        <v>55</v>
      </c>
      <c r="X22" s="35">
        <v>101</v>
      </c>
      <c r="Y22" s="35">
        <v>56</v>
      </c>
      <c r="Z22" s="35">
        <v>59</v>
      </c>
      <c r="AA22" s="35">
        <v>51</v>
      </c>
      <c r="AB22" s="35">
        <v>85</v>
      </c>
      <c r="AC22" s="35">
        <v>14</v>
      </c>
      <c r="AD22" s="35">
        <v>59</v>
      </c>
      <c r="AE22" s="35">
        <v>26</v>
      </c>
      <c r="AF22" s="35">
        <v>49</v>
      </c>
      <c r="AG22" s="35">
        <v>77</v>
      </c>
      <c r="AH22" s="35">
        <v>26</v>
      </c>
      <c r="AI22" s="35">
        <v>22</v>
      </c>
      <c r="AJ22" s="35">
        <v>37</v>
      </c>
      <c r="AK22" s="35">
        <v>58</v>
      </c>
      <c r="AL22" s="35">
        <v>29</v>
      </c>
      <c r="AM22" s="35">
        <v>42</v>
      </c>
      <c r="AN22" s="35">
        <v>29</v>
      </c>
      <c r="AO22" s="35">
        <v>14</v>
      </c>
      <c r="AP22" s="35">
        <v>124</v>
      </c>
      <c r="AQ22" s="35">
        <v>58</v>
      </c>
      <c r="AR22" s="35">
        <v>20</v>
      </c>
      <c r="AS22" s="30">
        <f t="shared" si="1"/>
        <v>2229</v>
      </c>
      <c r="AT22" s="35">
        <v>276</v>
      </c>
      <c r="AU22" s="35">
        <v>161</v>
      </c>
      <c r="AV22" s="35">
        <v>69</v>
      </c>
      <c r="AW22" s="35">
        <v>32</v>
      </c>
      <c r="AX22" s="35">
        <v>327</v>
      </c>
      <c r="AY22" s="35">
        <v>30</v>
      </c>
      <c r="AZ22" s="35">
        <v>130</v>
      </c>
      <c r="BA22" s="35">
        <v>17</v>
      </c>
      <c r="BB22" s="31">
        <f t="shared" si="0"/>
        <v>3271</v>
      </c>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row>
    <row r="23" spans="1:120" s="14" customFormat="1" ht="19" customHeight="1" x14ac:dyDescent="0.2">
      <c r="A23" s="36" t="s">
        <v>244</v>
      </c>
      <c r="B23" s="37">
        <v>27</v>
      </c>
      <c r="C23" s="37">
        <v>49</v>
      </c>
      <c r="D23" s="37">
        <v>281</v>
      </c>
      <c r="E23" s="37">
        <v>306</v>
      </c>
      <c r="F23" s="37">
        <v>194</v>
      </c>
      <c r="G23" s="37">
        <v>397</v>
      </c>
      <c r="H23" s="37">
        <v>363</v>
      </c>
      <c r="I23" s="37">
        <v>133</v>
      </c>
      <c r="J23" s="37">
        <v>107</v>
      </c>
      <c r="K23" s="37">
        <v>234</v>
      </c>
      <c r="L23" s="37">
        <v>114</v>
      </c>
      <c r="M23" s="37">
        <v>80</v>
      </c>
      <c r="N23" s="37">
        <v>194</v>
      </c>
      <c r="O23" s="37">
        <v>341</v>
      </c>
      <c r="P23" s="37">
        <v>81</v>
      </c>
      <c r="Q23" s="37">
        <v>65</v>
      </c>
      <c r="R23" s="37">
        <v>543</v>
      </c>
      <c r="S23" s="37">
        <v>217</v>
      </c>
      <c r="T23" s="37">
        <v>43</v>
      </c>
      <c r="U23" s="37">
        <v>92</v>
      </c>
      <c r="V23" s="37">
        <v>349</v>
      </c>
      <c r="W23" s="37">
        <v>257</v>
      </c>
      <c r="X23" s="37">
        <v>574</v>
      </c>
      <c r="Y23" s="37">
        <v>250</v>
      </c>
      <c r="Z23" s="37">
        <v>322</v>
      </c>
      <c r="AA23" s="37">
        <v>333</v>
      </c>
      <c r="AB23" s="37">
        <v>431</v>
      </c>
      <c r="AC23" s="37">
        <v>55</v>
      </c>
      <c r="AD23" s="37">
        <v>196</v>
      </c>
      <c r="AE23" s="37">
        <v>124</v>
      </c>
      <c r="AF23" s="37">
        <v>126</v>
      </c>
      <c r="AG23" s="37">
        <v>217</v>
      </c>
      <c r="AH23" s="37">
        <v>203</v>
      </c>
      <c r="AI23" s="37">
        <v>294</v>
      </c>
      <c r="AJ23" s="37">
        <v>151</v>
      </c>
      <c r="AK23" s="37">
        <v>286</v>
      </c>
      <c r="AL23" s="37">
        <v>210</v>
      </c>
      <c r="AM23" s="37">
        <v>203</v>
      </c>
      <c r="AN23" s="37">
        <v>161</v>
      </c>
      <c r="AO23" s="37">
        <v>37</v>
      </c>
      <c r="AP23" s="37">
        <v>536</v>
      </c>
      <c r="AQ23" s="37">
        <v>261</v>
      </c>
      <c r="AR23" s="37">
        <v>75</v>
      </c>
      <c r="AS23" s="32">
        <f t="shared" si="1"/>
        <v>9512</v>
      </c>
      <c r="AT23" s="37">
        <v>1253</v>
      </c>
      <c r="AU23" s="37">
        <v>996</v>
      </c>
      <c r="AV23" s="37">
        <v>447</v>
      </c>
      <c r="AW23" s="37">
        <v>211</v>
      </c>
      <c r="AX23" s="37">
        <v>1342</v>
      </c>
      <c r="AY23" s="37">
        <v>137</v>
      </c>
      <c r="AZ23" s="37">
        <v>592</v>
      </c>
      <c r="BA23" s="37">
        <v>60</v>
      </c>
      <c r="BB23" s="33">
        <f t="shared" si="0"/>
        <v>14550</v>
      </c>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row>
    <row r="24" spans="1:120" s="14" customFormat="1" ht="19" customHeight="1" x14ac:dyDescent="0.2">
      <c r="A24" s="36" t="s">
        <v>243</v>
      </c>
      <c r="B24" s="37">
        <v>19</v>
      </c>
      <c r="C24" s="37">
        <v>19</v>
      </c>
      <c r="D24" s="37">
        <v>101</v>
      </c>
      <c r="E24" s="37">
        <v>179</v>
      </c>
      <c r="F24" s="37">
        <v>104</v>
      </c>
      <c r="G24" s="37">
        <v>156</v>
      </c>
      <c r="H24" s="37">
        <v>116</v>
      </c>
      <c r="I24" s="37">
        <v>38</v>
      </c>
      <c r="J24" s="37">
        <v>29</v>
      </c>
      <c r="K24" s="37">
        <v>71</v>
      </c>
      <c r="L24" s="37">
        <v>64</v>
      </c>
      <c r="M24" s="37">
        <v>32</v>
      </c>
      <c r="N24" s="37">
        <v>83</v>
      </c>
      <c r="O24" s="37">
        <v>105</v>
      </c>
      <c r="P24" s="37">
        <v>23</v>
      </c>
      <c r="Q24" s="37">
        <v>46</v>
      </c>
      <c r="R24" s="37">
        <v>169</v>
      </c>
      <c r="S24" s="37">
        <v>120</v>
      </c>
      <c r="T24" s="37">
        <v>29</v>
      </c>
      <c r="U24" s="37">
        <v>43</v>
      </c>
      <c r="V24" s="37">
        <v>165</v>
      </c>
      <c r="W24" s="37">
        <v>203</v>
      </c>
      <c r="X24" s="37">
        <v>158</v>
      </c>
      <c r="Y24" s="37">
        <v>92</v>
      </c>
      <c r="Z24" s="37">
        <v>113</v>
      </c>
      <c r="AA24" s="37">
        <v>134</v>
      </c>
      <c r="AB24" s="37">
        <v>173</v>
      </c>
      <c r="AC24" s="37">
        <v>19</v>
      </c>
      <c r="AD24" s="37">
        <v>86</v>
      </c>
      <c r="AE24" s="37">
        <v>42</v>
      </c>
      <c r="AF24" s="37">
        <v>42</v>
      </c>
      <c r="AG24" s="37">
        <v>78</v>
      </c>
      <c r="AH24" s="37">
        <v>55</v>
      </c>
      <c r="AI24" s="37">
        <v>64</v>
      </c>
      <c r="AJ24" s="37">
        <v>67</v>
      </c>
      <c r="AK24" s="37">
        <v>105</v>
      </c>
      <c r="AL24" s="37">
        <v>81</v>
      </c>
      <c r="AM24" s="37">
        <v>82</v>
      </c>
      <c r="AN24" s="37">
        <v>62</v>
      </c>
      <c r="AO24" s="37">
        <v>11</v>
      </c>
      <c r="AP24" s="37">
        <v>147</v>
      </c>
      <c r="AQ24" s="37">
        <v>64</v>
      </c>
      <c r="AR24" s="37">
        <v>29</v>
      </c>
      <c r="AS24" s="32">
        <f t="shared" si="1"/>
        <v>3618</v>
      </c>
      <c r="AT24" s="37">
        <v>705</v>
      </c>
      <c r="AU24" s="37">
        <v>327</v>
      </c>
      <c r="AV24" s="37">
        <v>174</v>
      </c>
      <c r="AW24" s="37">
        <v>65</v>
      </c>
      <c r="AX24" s="37">
        <v>591</v>
      </c>
      <c r="AY24" s="37">
        <v>45</v>
      </c>
      <c r="AZ24" s="37">
        <v>229</v>
      </c>
      <c r="BA24" s="37">
        <v>29</v>
      </c>
      <c r="BB24" s="33">
        <f t="shared" si="0"/>
        <v>5783</v>
      </c>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row>
    <row r="25" spans="1:120" s="14" customFormat="1" ht="19" customHeight="1" x14ac:dyDescent="0.2">
      <c r="A25" s="36" t="s">
        <v>242</v>
      </c>
      <c r="B25" s="37">
        <v>5</v>
      </c>
      <c r="C25" s="37">
        <v>10</v>
      </c>
      <c r="D25" s="37">
        <v>67</v>
      </c>
      <c r="E25" s="37">
        <v>33</v>
      </c>
      <c r="F25" s="37">
        <v>11</v>
      </c>
      <c r="G25" s="37">
        <v>83</v>
      </c>
      <c r="H25" s="37">
        <v>81</v>
      </c>
      <c r="I25" s="37">
        <v>30</v>
      </c>
      <c r="J25" s="37">
        <v>8</v>
      </c>
      <c r="K25" s="37">
        <v>26</v>
      </c>
      <c r="L25" s="37">
        <v>12</v>
      </c>
      <c r="M25" s="37">
        <v>11</v>
      </c>
      <c r="N25" s="37">
        <v>20</v>
      </c>
      <c r="O25" s="37">
        <v>114</v>
      </c>
      <c r="P25" s="37">
        <v>5</v>
      </c>
      <c r="Q25" s="37">
        <v>4</v>
      </c>
      <c r="R25" s="37">
        <v>101</v>
      </c>
      <c r="S25" s="37">
        <v>35</v>
      </c>
      <c r="T25" s="37">
        <v>6</v>
      </c>
      <c r="U25" s="37">
        <v>14</v>
      </c>
      <c r="V25" s="37">
        <v>31</v>
      </c>
      <c r="W25" s="37">
        <v>22</v>
      </c>
      <c r="X25" s="37">
        <v>86</v>
      </c>
      <c r="Y25" s="37">
        <v>89</v>
      </c>
      <c r="Z25" s="37">
        <v>113</v>
      </c>
      <c r="AA25" s="37">
        <v>26</v>
      </c>
      <c r="AB25" s="37">
        <v>45</v>
      </c>
      <c r="AC25" s="37">
        <v>6</v>
      </c>
      <c r="AD25" s="37">
        <v>54</v>
      </c>
      <c r="AE25" s="37">
        <v>25</v>
      </c>
      <c r="AF25" s="37">
        <v>11</v>
      </c>
      <c r="AG25" s="37">
        <v>20</v>
      </c>
      <c r="AH25" s="37">
        <v>61</v>
      </c>
      <c r="AI25" s="37">
        <v>48</v>
      </c>
      <c r="AJ25" s="37">
        <v>9</v>
      </c>
      <c r="AK25" s="37">
        <v>42</v>
      </c>
      <c r="AL25" s="37">
        <v>29</v>
      </c>
      <c r="AM25" s="37">
        <v>26</v>
      </c>
      <c r="AN25" s="37">
        <v>23</v>
      </c>
      <c r="AO25" s="37">
        <v>2</v>
      </c>
      <c r="AP25" s="37">
        <v>107</v>
      </c>
      <c r="AQ25" s="37">
        <v>70</v>
      </c>
      <c r="AR25" s="37">
        <v>7</v>
      </c>
      <c r="AS25" s="32">
        <f t="shared" si="1"/>
        <v>1628</v>
      </c>
      <c r="AT25" s="37">
        <v>112</v>
      </c>
      <c r="AU25" s="37">
        <v>225</v>
      </c>
      <c r="AV25" s="37">
        <v>66</v>
      </c>
      <c r="AW25" s="37">
        <v>43</v>
      </c>
      <c r="AX25" s="37">
        <v>215</v>
      </c>
      <c r="AY25" s="37">
        <v>45</v>
      </c>
      <c r="AZ25" s="37">
        <v>122</v>
      </c>
      <c r="BA25" s="37">
        <v>12</v>
      </c>
      <c r="BB25" s="33">
        <f t="shared" si="0"/>
        <v>2468</v>
      </c>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row>
    <row r="26" spans="1:120" s="14" customFormat="1" ht="19" customHeight="1" x14ac:dyDescent="0.2">
      <c r="A26" s="36" t="s">
        <v>241</v>
      </c>
      <c r="B26" s="37">
        <v>8</v>
      </c>
      <c r="C26" s="37">
        <v>17</v>
      </c>
      <c r="D26" s="37">
        <v>90</v>
      </c>
      <c r="E26" s="37">
        <v>49</v>
      </c>
      <c r="F26" s="37">
        <v>35</v>
      </c>
      <c r="G26" s="37">
        <v>89</v>
      </c>
      <c r="H26" s="37">
        <v>102</v>
      </c>
      <c r="I26" s="37">
        <v>42</v>
      </c>
      <c r="J26" s="37">
        <v>32</v>
      </c>
      <c r="K26" s="37">
        <v>63</v>
      </c>
      <c r="L26" s="37">
        <v>33</v>
      </c>
      <c r="M26" s="37">
        <v>21</v>
      </c>
      <c r="N26" s="37">
        <v>46</v>
      </c>
      <c r="O26" s="37">
        <v>94</v>
      </c>
      <c r="P26" s="37">
        <v>8</v>
      </c>
      <c r="Q26" s="37">
        <v>10</v>
      </c>
      <c r="R26" s="37">
        <v>104</v>
      </c>
      <c r="S26" s="37">
        <v>95</v>
      </c>
      <c r="T26" s="37">
        <v>11</v>
      </c>
      <c r="U26" s="37">
        <v>27</v>
      </c>
      <c r="V26" s="37">
        <v>81</v>
      </c>
      <c r="W26" s="37">
        <v>51</v>
      </c>
      <c r="X26" s="37">
        <v>95</v>
      </c>
      <c r="Y26" s="37">
        <v>74</v>
      </c>
      <c r="Z26" s="37">
        <v>57</v>
      </c>
      <c r="AA26" s="37">
        <v>48</v>
      </c>
      <c r="AB26" s="37">
        <v>107</v>
      </c>
      <c r="AC26" s="37">
        <v>5</v>
      </c>
      <c r="AD26" s="37">
        <v>51</v>
      </c>
      <c r="AE26" s="37">
        <v>49</v>
      </c>
      <c r="AF26" s="37">
        <v>28</v>
      </c>
      <c r="AG26" s="37">
        <v>77</v>
      </c>
      <c r="AH26" s="37">
        <v>31</v>
      </c>
      <c r="AI26" s="37">
        <v>33</v>
      </c>
      <c r="AJ26" s="37">
        <v>39</v>
      </c>
      <c r="AK26" s="37">
        <v>52</v>
      </c>
      <c r="AL26" s="37">
        <v>37</v>
      </c>
      <c r="AM26" s="37">
        <v>47</v>
      </c>
      <c r="AN26" s="37">
        <v>28</v>
      </c>
      <c r="AO26" s="37">
        <v>6</v>
      </c>
      <c r="AP26" s="37">
        <v>103</v>
      </c>
      <c r="AQ26" s="37">
        <v>73</v>
      </c>
      <c r="AR26" s="37">
        <v>14</v>
      </c>
      <c r="AS26" s="32">
        <f t="shared" si="1"/>
        <v>2162</v>
      </c>
      <c r="AT26" s="37">
        <v>301</v>
      </c>
      <c r="AU26" s="37">
        <v>182</v>
      </c>
      <c r="AV26" s="37">
        <v>80</v>
      </c>
      <c r="AW26" s="37">
        <v>52</v>
      </c>
      <c r="AX26" s="37">
        <v>229</v>
      </c>
      <c r="AY26" s="37">
        <v>26</v>
      </c>
      <c r="AZ26" s="37">
        <v>138</v>
      </c>
      <c r="BA26" s="37">
        <v>26</v>
      </c>
      <c r="BB26" s="33">
        <f t="shared" si="0"/>
        <v>3196</v>
      </c>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row>
    <row r="27" spans="1:120" s="14" customFormat="1" ht="19" customHeight="1" thickBot="1" x14ac:dyDescent="0.25">
      <c r="A27" s="17" t="s">
        <v>61</v>
      </c>
      <c r="B27" s="15">
        <v>66</v>
      </c>
      <c r="C27" s="15">
        <v>104</v>
      </c>
      <c r="D27" s="15">
        <v>587</v>
      </c>
      <c r="E27" s="15">
        <v>625</v>
      </c>
      <c r="F27" s="15">
        <v>387</v>
      </c>
      <c r="G27" s="15">
        <v>785</v>
      </c>
      <c r="H27" s="15">
        <v>721</v>
      </c>
      <c r="I27" s="15">
        <v>271</v>
      </c>
      <c r="J27" s="15">
        <v>210</v>
      </c>
      <c r="K27" s="15">
        <v>514</v>
      </c>
      <c r="L27" s="15">
        <v>308</v>
      </c>
      <c r="M27" s="15">
        <v>207</v>
      </c>
      <c r="N27" s="15">
        <v>449</v>
      </c>
      <c r="O27" s="15">
        <v>700</v>
      </c>
      <c r="P27" s="15">
        <v>156</v>
      </c>
      <c r="Q27" s="15">
        <v>138</v>
      </c>
      <c r="R27" s="15">
        <v>1008</v>
      </c>
      <c r="S27" s="15">
        <v>584</v>
      </c>
      <c r="T27" s="15">
        <v>108</v>
      </c>
      <c r="U27" s="15">
        <v>208</v>
      </c>
      <c r="V27" s="15">
        <v>687</v>
      </c>
      <c r="W27" s="15">
        <v>588</v>
      </c>
      <c r="X27" s="15">
        <v>1014</v>
      </c>
      <c r="Y27" s="15">
        <v>561</v>
      </c>
      <c r="Z27" s="15">
        <v>664</v>
      </c>
      <c r="AA27" s="15">
        <v>592</v>
      </c>
      <c r="AB27" s="15">
        <v>841</v>
      </c>
      <c r="AC27" s="15">
        <v>99</v>
      </c>
      <c r="AD27" s="15">
        <v>446</v>
      </c>
      <c r="AE27" s="15">
        <v>266</v>
      </c>
      <c r="AF27" s="15">
        <v>256</v>
      </c>
      <c r="AG27" s="15">
        <v>469</v>
      </c>
      <c r="AH27" s="15">
        <v>376</v>
      </c>
      <c r="AI27" s="15">
        <v>461</v>
      </c>
      <c r="AJ27" s="15">
        <v>303</v>
      </c>
      <c r="AK27" s="15">
        <v>543</v>
      </c>
      <c r="AL27" s="15">
        <v>386</v>
      </c>
      <c r="AM27" s="15">
        <v>400</v>
      </c>
      <c r="AN27" s="15">
        <v>303</v>
      </c>
      <c r="AO27" s="15">
        <v>70</v>
      </c>
      <c r="AP27" s="15">
        <v>1017</v>
      </c>
      <c r="AQ27" s="15">
        <v>526</v>
      </c>
      <c r="AR27" s="15">
        <v>145</v>
      </c>
      <c r="AS27" s="10">
        <f t="shared" si="1"/>
        <v>19149</v>
      </c>
      <c r="AT27" s="15">
        <v>2647</v>
      </c>
      <c r="AU27" s="15">
        <v>1891</v>
      </c>
      <c r="AV27" s="15">
        <v>836</v>
      </c>
      <c r="AW27" s="15">
        <v>403</v>
      </c>
      <c r="AX27" s="15">
        <v>2704</v>
      </c>
      <c r="AY27" s="15">
        <v>283</v>
      </c>
      <c r="AZ27" s="15">
        <v>1211</v>
      </c>
      <c r="BA27" s="15">
        <v>144</v>
      </c>
      <c r="BB27" s="11">
        <f t="shared" si="0"/>
        <v>29268</v>
      </c>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row>
    <row r="28" spans="1:120" s="14" customFormat="1" ht="19" customHeight="1" x14ac:dyDescent="0.2">
      <c r="A28" s="34" t="s">
        <v>240</v>
      </c>
      <c r="B28" s="35">
        <v>0</v>
      </c>
      <c r="C28" s="35">
        <v>1</v>
      </c>
      <c r="D28" s="35">
        <v>11</v>
      </c>
      <c r="E28" s="35">
        <v>5</v>
      </c>
      <c r="F28" s="35">
        <v>3</v>
      </c>
      <c r="G28" s="35">
        <v>8</v>
      </c>
      <c r="H28" s="35">
        <v>7</v>
      </c>
      <c r="I28" s="35">
        <v>7</v>
      </c>
      <c r="J28" s="35">
        <v>3</v>
      </c>
      <c r="K28" s="35">
        <v>21</v>
      </c>
      <c r="L28" s="35">
        <v>3</v>
      </c>
      <c r="M28" s="35">
        <v>4</v>
      </c>
      <c r="N28" s="35">
        <v>6</v>
      </c>
      <c r="O28" s="35">
        <v>8</v>
      </c>
      <c r="P28" s="35">
        <v>2</v>
      </c>
      <c r="Q28" s="35">
        <v>3</v>
      </c>
      <c r="R28" s="35">
        <v>7</v>
      </c>
      <c r="S28" s="35">
        <v>10</v>
      </c>
      <c r="T28" s="35">
        <v>3</v>
      </c>
      <c r="U28" s="35">
        <v>4</v>
      </c>
      <c r="V28" s="35">
        <v>10</v>
      </c>
      <c r="W28" s="35">
        <v>7</v>
      </c>
      <c r="X28" s="35">
        <v>11</v>
      </c>
      <c r="Y28" s="35">
        <v>9</v>
      </c>
      <c r="Z28" s="35">
        <v>7</v>
      </c>
      <c r="AA28" s="35">
        <v>11</v>
      </c>
      <c r="AB28" s="35">
        <v>17</v>
      </c>
      <c r="AC28" s="35">
        <v>0</v>
      </c>
      <c r="AD28" s="35">
        <v>8</v>
      </c>
      <c r="AE28" s="35">
        <v>2</v>
      </c>
      <c r="AF28" s="35">
        <v>2</v>
      </c>
      <c r="AG28" s="35">
        <v>8</v>
      </c>
      <c r="AH28" s="35">
        <v>9</v>
      </c>
      <c r="AI28" s="35">
        <v>4</v>
      </c>
      <c r="AJ28" s="35">
        <v>4</v>
      </c>
      <c r="AK28" s="35">
        <v>11</v>
      </c>
      <c r="AL28" s="35">
        <v>0</v>
      </c>
      <c r="AM28" s="35">
        <v>11</v>
      </c>
      <c r="AN28" s="35">
        <v>5</v>
      </c>
      <c r="AO28" s="35">
        <v>0</v>
      </c>
      <c r="AP28" s="35">
        <v>15</v>
      </c>
      <c r="AQ28" s="35">
        <v>4</v>
      </c>
      <c r="AR28" s="35">
        <v>6</v>
      </c>
      <c r="AS28" s="30">
        <f t="shared" si="1"/>
        <v>277</v>
      </c>
      <c r="AT28" s="35">
        <v>27</v>
      </c>
      <c r="AU28" s="35">
        <v>24</v>
      </c>
      <c r="AV28" s="35">
        <v>5</v>
      </c>
      <c r="AW28" s="35">
        <v>3</v>
      </c>
      <c r="AX28" s="35">
        <v>18</v>
      </c>
      <c r="AY28" s="35">
        <v>3</v>
      </c>
      <c r="AZ28" s="35">
        <v>20</v>
      </c>
      <c r="BA28" s="35">
        <v>2</v>
      </c>
      <c r="BB28" s="31">
        <f t="shared" si="0"/>
        <v>379</v>
      </c>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row>
    <row r="29" spans="1:120" s="14" customFormat="1" ht="19" customHeight="1" x14ac:dyDescent="0.2">
      <c r="A29" s="36" t="s">
        <v>239</v>
      </c>
      <c r="B29" s="37">
        <v>0</v>
      </c>
      <c r="C29" s="37">
        <v>2</v>
      </c>
      <c r="D29" s="37">
        <v>3</v>
      </c>
      <c r="E29" s="37">
        <v>6</v>
      </c>
      <c r="F29" s="37">
        <v>1</v>
      </c>
      <c r="G29" s="37">
        <v>3</v>
      </c>
      <c r="H29" s="37">
        <v>9</v>
      </c>
      <c r="I29" s="37">
        <v>3</v>
      </c>
      <c r="J29" s="37">
        <v>2</v>
      </c>
      <c r="K29" s="37">
        <v>3</v>
      </c>
      <c r="L29" s="37">
        <v>4</v>
      </c>
      <c r="M29" s="37">
        <v>0</v>
      </c>
      <c r="N29" s="37">
        <v>3</v>
      </c>
      <c r="O29" s="37">
        <v>11</v>
      </c>
      <c r="P29" s="37">
        <v>1</v>
      </c>
      <c r="Q29" s="37">
        <v>0</v>
      </c>
      <c r="R29" s="37">
        <v>9</v>
      </c>
      <c r="S29" s="37">
        <v>5</v>
      </c>
      <c r="T29" s="37">
        <v>0</v>
      </c>
      <c r="U29" s="37">
        <v>3</v>
      </c>
      <c r="V29" s="37">
        <v>2</v>
      </c>
      <c r="W29" s="37">
        <v>5</v>
      </c>
      <c r="X29" s="37">
        <v>10</v>
      </c>
      <c r="Y29" s="37">
        <v>7</v>
      </c>
      <c r="Z29" s="37">
        <v>5</v>
      </c>
      <c r="AA29" s="37">
        <v>1</v>
      </c>
      <c r="AB29" s="37">
        <v>5</v>
      </c>
      <c r="AC29" s="37">
        <v>1</v>
      </c>
      <c r="AD29" s="37">
        <v>9</v>
      </c>
      <c r="AE29" s="37">
        <v>4</v>
      </c>
      <c r="AF29" s="37">
        <v>0</v>
      </c>
      <c r="AG29" s="37">
        <v>0</v>
      </c>
      <c r="AH29" s="37">
        <v>1</v>
      </c>
      <c r="AI29" s="37">
        <v>3</v>
      </c>
      <c r="AJ29" s="37">
        <v>0</v>
      </c>
      <c r="AK29" s="37">
        <v>11</v>
      </c>
      <c r="AL29" s="37">
        <v>2</v>
      </c>
      <c r="AM29" s="37">
        <v>4</v>
      </c>
      <c r="AN29" s="37">
        <v>2</v>
      </c>
      <c r="AO29" s="37">
        <v>0</v>
      </c>
      <c r="AP29" s="37">
        <v>19</v>
      </c>
      <c r="AQ29" s="37">
        <v>6</v>
      </c>
      <c r="AR29" s="37">
        <v>0</v>
      </c>
      <c r="AS29" s="32">
        <f t="shared" si="1"/>
        <v>165</v>
      </c>
      <c r="AT29" s="37">
        <v>10</v>
      </c>
      <c r="AU29" s="37">
        <v>22</v>
      </c>
      <c r="AV29" s="37">
        <v>8</v>
      </c>
      <c r="AW29" s="37">
        <v>3</v>
      </c>
      <c r="AX29" s="37">
        <v>23</v>
      </c>
      <c r="AY29" s="37">
        <v>3</v>
      </c>
      <c r="AZ29" s="37">
        <v>14</v>
      </c>
      <c r="BA29" s="37">
        <v>4</v>
      </c>
      <c r="BB29" s="33">
        <f t="shared" si="0"/>
        <v>252</v>
      </c>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row>
    <row r="30" spans="1:120" s="14" customFormat="1" ht="19" customHeight="1" thickBot="1" x14ac:dyDescent="0.25">
      <c r="A30" s="17" t="s">
        <v>79</v>
      </c>
      <c r="B30" s="15">
        <v>0</v>
      </c>
      <c r="C30" s="15">
        <v>3</v>
      </c>
      <c r="D30" s="15">
        <v>14</v>
      </c>
      <c r="E30" s="15">
        <v>11</v>
      </c>
      <c r="F30" s="15">
        <v>4</v>
      </c>
      <c r="G30" s="15">
        <v>11</v>
      </c>
      <c r="H30" s="15">
        <v>16</v>
      </c>
      <c r="I30" s="15">
        <v>10</v>
      </c>
      <c r="J30" s="15">
        <v>5</v>
      </c>
      <c r="K30" s="15">
        <v>24</v>
      </c>
      <c r="L30" s="15">
        <v>7</v>
      </c>
      <c r="M30" s="15">
        <v>4</v>
      </c>
      <c r="N30" s="15">
        <v>9</v>
      </c>
      <c r="O30" s="15">
        <v>19</v>
      </c>
      <c r="P30" s="15">
        <v>3</v>
      </c>
      <c r="Q30" s="15">
        <v>3</v>
      </c>
      <c r="R30" s="15">
        <v>16</v>
      </c>
      <c r="S30" s="15">
        <v>15</v>
      </c>
      <c r="T30" s="15">
        <v>3</v>
      </c>
      <c r="U30" s="15">
        <v>7</v>
      </c>
      <c r="V30" s="15">
        <v>12</v>
      </c>
      <c r="W30" s="15">
        <v>12</v>
      </c>
      <c r="X30" s="15">
        <v>21</v>
      </c>
      <c r="Y30" s="15">
        <v>16</v>
      </c>
      <c r="Z30" s="15">
        <v>12</v>
      </c>
      <c r="AA30" s="15">
        <v>12</v>
      </c>
      <c r="AB30" s="15">
        <v>22</v>
      </c>
      <c r="AC30" s="15">
        <v>1</v>
      </c>
      <c r="AD30" s="15">
        <v>17</v>
      </c>
      <c r="AE30" s="15">
        <v>6</v>
      </c>
      <c r="AF30" s="15">
        <v>2</v>
      </c>
      <c r="AG30" s="15">
        <v>8</v>
      </c>
      <c r="AH30" s="15">
        <v>10</v>
      </c>
      <c r="AI30" s="15">
        <v>7</v>
      </c>
      <c r="AJ30" s="15">
        <v>4</v>
      </c>
      <c r="AK30" s="15">
        <v>22</v>
      </c>
      <c r="AL30" s="15">
        <v>2</v>
      </c>
      <c r="AM30" s="15">
        <v>15</v>
      </c>
      <c r="AN30" s="15">
        <v>7</v>
      </c>
      <c r="AO30" s="15">
        <v>0</v>
      </c>
      <c r="AP30" s="15">
        <v>34</v>
      </c>
      <c r="AQ30" s="15">
        <v>10</v>
      </c>
      <c r="AR30" s="15">
        <v>6</v>
      </c>
      <c r="AS30" s="10">
        <f t="shared" si="1"/>
        <v>442</v>
      </c>
      <c r="AT30" s="15">
        <v>37</v>
      </c>
      <c r="AU30" s="15">
        <v>46</v>
      </c>
      <c r="AV30" s="15">
        <v>13</v>
      </c>
      <c r="AW30" s="15">
        <v>6</v>
      </c>
      <c r="AX30" s="15">
        <v>41</v>
      </c>
      <c r="AY30" s="15">
        <v>6</v>
      </c>
      <c r="AZ30" s="15">
        <v>34</v>
      </c>
      <c r="BA30" s="15">
        <v>6</v>
      </c>
      <c r="BB30" s="11">
        <f t="shared" si="0"/>
        <v>631</v>
      </c>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row>
    <row r="31" spans="1:120" s="14" customFormat="1" ht="19" customHeight="1" thickBot="1" x14ac:dyDescent="0.25">
      <c r="A31" s="18" t="s">
        <v>80</v>
      </c>
      <c r="B31" s="16">
        <v>204</v>
      </c>
      <c r="C31" s="16">
        <v>302</v>
      </c>
      <c r="D31" s="16">
        <v>1366</v>
      </c>
      <c r="E31" s="16">
        <v>1548</v>
      </c>
      <c r="F31" s="16">
        <v>990</v>
      </c>
      <c r="G31" s="16">
        <v>1467</v>
      </c>
      <c r="H31" s="16">
        <v>1715</v>
      </c>
      <c r="I31" s="16">
        <v>836</v>
      </c>
      <c r="J31" s="16">
        <v>467</v>
      </c>
      <c r="K31" s="16">
        <v>1716</v>
      </c>
      <c r="L31" s="16">
        <v>611</v>
      </c>
      <c r="M31" s="16">
        <v>639</v>
      </c>
      <c r="N31" s="16">
        <v>940</v>
      </c>
      <c r="O31" s="16">
        <v>1655</v>
      </c>
      <c r="P31" s="16">
        <v>331</v>
      </c>
      <c r="Q31" s="16">
        <v>358</v>
      </c>
      <c r="R31" s="16">
        <v>2189</v>
      </c>
      <c r="S31" s="16">
        <v>1471</v>
      </c>
      <c r="T31" s="16">
        <v>271</v>
      </c>
      <c r="U31" s="16">
        <v>556</v>
      </c>
      <c r="V31" s="16">
        <v>1799</v>
      </c>
      <c r="W31" s="16">
        <v>1622</v>
      </c>
      <c r="X31" s="16">
        <v>2283</v>
      </c>
      <c r="Y31" s="16">
        <v>1372</v>
      </c>
      <c r="Z31" s="16">
        <v>1545</v>
      </c>
      <c r="AA31" s="16">
        <v>1380</v>
      </c>
      <c r="AB31" s="16">
        <v>1942</v>
      </c>
      <c r="AC31" s="16">
        <v>274</v>
      </c>
      <c r="AD31" s="16">
        <v>1137</v>
      </c>
      <c r="AE31" s="16">
        <v>602</v>
      </c>
      <c r="AF31" s="16">
        <v>604</v>
      </c>
      <c r="AG31" s="16">
        <v>1031</v>
      </c>
      <c r="AH31" s="16">
        <v>1171</v>
      </c>
      <c r="AI31" s="16">
        <v>1307</v>
      </c>
      <c r="AJ31" s="16">
        <v>744</v>
      </c>
      <c r="AK31" s="16">
        <v>1335</v>
      </c>
      <c r="AL31" s="16">
        <v>854</v>
      </c>
      <c r="AM31" s="16">
        <v>1124</v>
      </c>
      <c r="AN31" s="16">
        <v>764</v>
      </c>
      <c r="AO31" s="16">
        <v>163</v>
      </c>
      <c r="AP31" s="16">
        <v>2010</v>
      </c>
      <c r="AQ31" s="16">
        <v>1683</v>
      </c>
      <c r="AR31" s="16">
        <v>445</v>
      </c>
      <c r="AS31" s="26">
        <f t="shared" si="1"/>
        <v>46823</v>
      </c>
      <c r="AT31" s="16">
        <v>5717</v>
      </c>
      <c r="AU31" s="16">
        <v>4051</v>
      </c>
      <c r="AV31" s="16">
        <v>1945</v>
      </c>
      <c r="AW31" s="16">
        <v>878</v>
      </c>
      <c r="AX31" s="16">
        <v>5670</v>
      </c>
      <c r="AY31" s="16">
        <v>498</v>
      </c>
      <c r="AZ31" s="16">
        <v>3274</v>
      </c>
      <c r="BA31" s="16">
        <v>402</v>
      </c>
      <c r="BB31" s="27">
        <f t="shared" si="0"/>
        <v>69258</v>
      </c>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row>
    <row r="32" spans="1:120" s="14" customFormat="1" ht="19" customHeight="1" x14ac:dyDescent="0.2">
      <c r="A32" s="34" t="s">
        <v>81</v>
      </c>
      <c r="B32" s="35">
        <v>5</v>
      </c>
      <c r="C32" s="35">
        <v>16</v>
      </c>
      <c r="D32" s="35">
        <v>50</v>
      </c>
      <c r="E32" s="35">
        <v>58</v>
      </c>
      <c r="F32" s="35">
        <v>25</v>
      </c>
      <c r="G32" s="35">
        <v>61</v>
      </c>
      <c r="H32" s="35">
        <v>66</v>
      </c>
      <c r="I32" s="35">
        <v>68</v>
      </c>
      <c r="J32" s="35">
        <v>24</v>
      </c>
      <c r="K32" s="35">
        <v>78</v>
      </c>
      <c r="L32" s="35">
        <v>32</v>
      </c>
      <c r="M32" s="35">
        <v>26</v>
      </c>
      <c r="N32" s="35">
        <v>73</v>
      </c>
      <c r="O32" s="35">
        <v>77</v>
      </c>
      <c r="P32" s="35">
        <v>17</v>
      </c>
      <c r="Q32" s="35">
        <v>10</v>
      </c>
      <c r="R32" s="35">
        <v>110</v>
      </c>
      <c r="S32" s="35">
        <v>70</v>
      </c>
      <c r="T32" s="35">
        <v>15</v>
      </c>
      <c r="U32" s="35">
        <v>37</v>
      </c>
      <c r="V32" s="35">
        <v>92</v>
      </c>
      <c r="W32" s="35">
        <v>66</v>
      </c>
      <c r="X32" s="35">
        <v>90</v>
      </c>
      <c r="Y32" s="35">
        <v>53</v>
      </c>
      <c r="Z32" s="35">
        <v>52</v>
      </c>
      <c r="AA32" s="35">
        <v>54</v>
      </c>
      <c r="AB32" s="35">
        <v>77</v>
      </c>
      <c r="AC32" s="35">
        <v>13</v>
      </c>
      <c r="AD32" s="35">
        <v>40</v>
      </c>
      <c r="AE32" s="35">
        <v>24</v>
      </c>
      <c r="AF32" s="35">
        <v>23</v>
      </c>
      <c r="AG32" s="35">
        <v>42</v>
      </c>
      <c r="AH32" s="35">
        <v>94</v>
      </c>
      <c r="AI32" s="35">
        <v>102</v>
      </c>
      <c r="AJ32" s="35">
        <v>35</v>
      </c>
      <c r="AK32" s="35">
        <v>50</v>
      </c>
      <c r="AL32" s="35">
        <v>42</v>
      </c>
      <c r="AM32" s="35">
        <v>44</v>
      </c>
      <c r="AN32" s="35">
        <v>19</v>
      </c>
      <c r="AO32" s="35">
        <v>8</v>
      </c>
      <c r="AP32" s="35">
        <v>73</v>
      </c>
      <c r="AQ32" s="35">
        <v>136</v>
      </c>
      <c r="AR32" s="35">
        <v>18</v>
      </c>
      <c r="AS32" s="30">
        <f t="shared" si="1"/>
        <v>2165</v>
      </c>
      <c r="AT32" s="35">
        <v>220</v>
      </c>
      <c r="AU32" s="35">
        <v>165</v>
      </c>
      <c r="AV32" s="35">
        <v>46</v>
      </c>
      <c r="AW32" s="35">
        <v>40</v>
      </c>
      <c r="AX32" s="35">
        <v>123</v>
      </c>
      <c r="AY32" s="35">
        <v>48</v>
      </c>
      <c r="AZ32" s="35">
        <v>213</v>
      </c>
      <c r="BA32" s="35">
        <v>11</v>
      </c>
      <c r="BB32" s="31">
        <f t="shared" si="0"/>
        <v>3031</v>
      </c>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row>
    <row r="33" spans="1:120" s="14" customFormat="1" ht="19" customHeight="1" thickBot="1" x14ac:dyDescent="0.25">
      <c r="A33" s="17" t="s">
        <v>395</v>
      </c>
      <c r="B33" s="15">
        <f>B31+B32</f>
        <v>209</v>
      </c>
      <c r="C33" s="15">
        <f t="shared" ref="C33:BA33" si="2">C31+C32</f>
        <v>318</v>
      </c>
      <c r="D33" s="15">
        <f t="shared" si="2"/>
        <v>1416</v>
      </c>
      <c r="E33" s="15">
        <f t="shared" si="2"/>
        <v>1606</v>
      </c>
      <c r="F33" s="15">
        <f t="shared" si="2"/>
        <v>1015</v>
      </c>
      <c r="G33" s="15">
        <f t="shared" si="2"/>
        <v>1528</v>
      </c>
      <c r="H33" s="15">
        <f t="shared" si="2"/>
        <v>1781</v>
      </c>
      <c r="I33" s="15">
        <f t="shared" si="2"/>
        <v>904</v>
      </c>
      <c r="J33" s="15">
        <f t="shared" si="2"/>
        <v>491</v>
      </c>
      <c r="K33" s="15">
        <f t="shared" si="2"/>
        <v>1794</v>
      </c>
      <c r="L33" s="15">
        <f t="shared" si="2"/>
        <v>643</v>
      </c>
      <c r="M33" s="15">
        <f t="shared" si="2"/>
        <v>665</v>
      </c>
      <c r="N33" s="15">
        <f t="shared" si="2"/>
        <v>1013</v>
      </c>
      <c r="O33" s="15">
        <f t="shared" si="2"/>
        <v>1732</v>
      </c>
      <c r="P33" s="15">
        <f t="shared" si="2"/>
        <v>348</v>
      </c>
      <c r="Q33" s="15">
        <f t="shared" si="2"/>
        <v>368</v>
      </c>
      <c r="R33" s="15">
        <f t="shared" si="2"/>
        <v>2299</v>
      </c>
      <c r="S33" s="15">
        <f t="shared" si="2"/>
        <v>1541</v>
      </c>
      <c r="T33" s="15">
        <f t="shared" si="2"/>
        <v>286</v>
      </c>
      <c r="U33" s="15">
        <f t="shared" si="2"/>
        <v>593</v>
      </c>
      <c r="V33" s="15">
        <f t="shared" si="2"/>
        <v>1891</v>
      </c>
      <c r="W33" s="15">
        <f t="shared" si="2"/>
        <v>1688</v>
      </c>
      <c r="X33" s="15">
        <f t="shared" si="2"/>
        <v>2373</v>
      </c>
      <c r="Y33" s="15">
        <f t="shared" si="2"/>
        <v>1425</v>
      </c>
      <c r="Z33" s="15">
        <f t="shared" si="2"/>
        <v>1597</v>
      </c>
      <c r="AA33" s="15">
        <f t="shared" si="2"/>
        <v>1434</v>
      </c>
      <c r="AB33" s="15">
        <f t="shared" si="2"/>
        <v>2019</v>
      </c>
      <c r="AC33" s="15">
        <f t="shared" si="2"/>
        <v>287</v>
      </c>
      <c r="AD33" s="15">
        <f t="shared" si="2"/>
        <v>1177</v>
      </c>
      <c r="AE33" s="15">
        <f t="shared" si="2"/>
        <v>626</v>
      </c>
      <c r="AF33" s="15">
        <f t="shared" si="2"/>
        <v>627</v>
      </c>
      <c r="AG33" s="15">
        <f t="shared" si="2"/>
        <v>1073</v>
      </c>
      <c r="AH33" s="15">
        <f t="shared" si="2"/>
        <v>1265</v>
      </c>
      <c r="AI33" s="15">
        <f t="shared" si="2"/>
        <v>1409</v>
      </c>
      <c r="AJ33" s="15">
        <f t="shared" si="2"/>
        <v>779</v>
      </c>
      <c r="AK33" s="15">
        <f t="shared" si="2"/>
        <v>1385</v>
      </c>
      <c r="AL33" s="15">
        <f t="shared" si="2"/>
        <v>896</v>
      </c>
      <c r="AM33" s="15">
        <f t="shared" si="2"/>
        <v>1168</v>
      </c>
      <c r="AN33" s="15">
        <f t="shared" si="2"/>
        <v>783</v>
      </c>
      <c r="AO33" s="15">
        <f t="shared" si="2"/>
        <v>171</v>
      </c>
      <c r="AP33" s="15">
        <f t="shared" si="2"/>
        <v>2083</v>
      </c>
      <c r="AQ33" s="15">
        <f t="shared" si="2"/>
        <v>1819</v>
      </c>
      <c r="AR33" s="15">
        <f t="shared" si="2"/>
        <v>463</v>
      </c>
      <c r="AS33" s="10">
        <f t="shared" si="1"/>
        <v>48988</v>
      </c>
      <c r="AT33" s="15">
        <f t="shared" si="2"/>
        <v>5937</v>
      </c>
      <c r="AU33" s="15">
        <f t="shared" si="2"/>
        <v>4216</v>
      </c>
      <c r="AV33" s="15">
        <f>AV31+AV32</f>
        <v>1991</v>
      </c>
      <c r="AW33" s="15">
        <f>AW31+AW32</f>
        <v>918</v>
      </c>
      <c r="AX33" s="15">
        <v>5793</v>
      </c>
      <c r="AY33" s="15">
        <v>546</v>
      </c>
      <c r="AZ33" s="15">
        <f t="shared" si="2"/>
        <v>3487</v>
      </c>
      <c r="BA33" s="15">
        <f t="shared" si="2"/>
        <v>413</v>
      </c>
      <c r="BB33" s="11">
        <f t="shared" si="0"/>
        <v>72289</v>
      </c>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row>
    <row r="34" spans="1:120" s="14" customFormat="1" ht="19" customHeight="1" x14ac:dyDescent="0.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row>
    <row r="35" spans="1:120" s="14" customFormat="1" ht="19" customHeight="1" x14ac:dyDescent="0.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t="s">
        <v>412</v>
      </c>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row>
    <row r="36" spans="1:120" s="14" customFormat="1" ht="19" customHeight="1" x14ac:dyDescent="0.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row>
    <row r="37" spans="1:120" s="14" customFormat="1" ht="19" customHeight="1" x14ac:dyDescent="0.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row>
    <row r="38" spans="1:120" s="14" customFormat="1" ht="19" customHeight="1" x14ac:dyDescent="0.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row>
    <row r="39" spans="1:120" s="14" customFormat="1" ht="19" customHeight="1" x14ac:dyDescent="0.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row>
    <row r="40" spans="1:120" s="14" customFormat="1" ht="19" customHeight="1" x14ac:dyDescent="0.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row>
    <row r="41" spans="1:120" s="14" customFormat="1" ht="19" customHeight="1" x14ac:dyDescent="0.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row>
    <row r="42" spans="1:120" s="14" customFormat="1" ht="19" customHeight="1" x14ac:dyDescent="0.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row>
    <row r="43" spans="1:120" s="14" customFormat="1" ht="19" customHeight="1" x14ac:dyDescent="0.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row>
    <row r="44" spans="1:120" s="14" customFormat="1" ht="19" customHeight="1" x14ac:dyDescent="0.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row>
    <row r="45" spans="1:120" s="14" customFormat="1" ht="19" customHeight="1" x14ac:dyDescent="0.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row>
    <row r="46" spans="1:120" s="14" customFormat="1" ht="19" customHeight="1" x14ac:dyDescent="0.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row>
    <row r="47" spans="1:120" s="14" customFormat="1" ht="19" customHeight="1" x14ac:dyDescent="0.2">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row>
    <row r="48" spans="1:120" s="14" customFormat="1" ht="19" customHeight="1" x14ac:dyDescent="0.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row>
    <row r="49" spans="2:120" s="14" customFormat="1" ht="19" customHeight="1" x14ac:dyDescent="0.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row>
    <row r="50" spans="2:120" s="14" customFormat="1" ht="19" customHeight="1" x14ac:dyDescent="0.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row>
    <row r="51" spans="2:120" s="14" customFormat="1" ht="19" customHeight="1" x14ac:dyDescent="0.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row>
    <row r="52" spans="2:120" s="14" customFormat="1" ht="19" customHeight="1" x14ac:dyDescent="0.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row>
    <row r="53" spans="2:120" s="14" customFormat="1" ht="19" customHeight="1" x14ac:dyDescent="0.2">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row>
    <row r="54" spans="2:120" s="14" customFormat="1" ht="19" customHeight="1" x14ac:dyDescent="0.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row>
    <row r="55" spans="2:120" s="14" customFormat="1" ht="19" customHeight="1" x14ac:dyDescent="0.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row>
    <row r="56" spans="2:120" s="14" customFormat="1" ht="19" customHeight="1" x14ac:dyDescent="0.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row>
    <row r="57" spans="2:120" s="14" customFormat="1" x14ac:dyDescent="0.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row>
    <row r="58" spans="2:120" s="14" customFormat="1" x14ac:dyDescent="0.2">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row>
    <row r="59" spans="2:120" s="14" customFormat="1" x14ac:dyDescent="0.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row>
    <row r="60" spans="2:120" s="14" customFormat="1" x14ac:dyDescent="0.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row>
    <row r="61" spans="2:120" s="14" customFormat="1" x14ac:dyDescent="0.2">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row>
    <row r="62" spans="2:120" s="14" customFormat="1"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row>
    <row r="63" spans="2:120" s="14" customFormat="1" x14ac:dyDescent="0.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row>
    <row r="64" spans="2:120" s="14" customFormat="1" x14ac:dyDescent="0.2">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row>
    <row r="65" spans="2:120" s="14" customFormat="1" x14ac:dyDescent="0.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row>
    <row r="66" spans="2:120" s="14" customFormat="1" x14ac:dyDescent="0.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row>
    <row r="67" spans="2:120" s="14" customFormat="1" x14ac:dyDescent="0.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row>
    <row r="68" spans="2:120" s="14" customFormat="1" x14ac:dyDescent="0.2">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row>
    <row r="69" spans="2:120" x14ac:dyDescent="0.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row>
    <row r="70" spans="2:120" x14ac:dyDescent="0.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row>
    <row r="71" spans="2:120"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row>
    <row r="72" spans="2:120" x14ac:dyDescent="0.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row>
    <row r="73" spans="2:120" x14ac:dyDescent="0.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row>
    <row r="74" spans="2:120" x14ac:dyDescent="0.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row>
    <row r="75" spans="2:120" x14ac:dyDescent="0.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row>
    <row r="76" spans="2:120" x14ac:dyDescent="0.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row>
    <row r="77" spans="2:120" x14ac:dyDescent="0.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row>
    <row r="78" spans="2:120" x14ac:dyDescent="0.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row>
    <row r="79" spans="2:120" x14ac:dyDescent="0.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row>
    <row r="80" spans="2:120" x14ac:dyDescent="0.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row>
    <row r="81" spans="2:120" x14ac:dyDescent="0.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row>
    <row r="82" spans="2:120" x14ac:dyDescent="0.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row>
    <row r="83" spans="2:120" x14ac:dyDescent="0.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row>
    <row r="84" spans="2:120" x14ac:dyDescent="0.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row>
    <row r="85" spans="2:120" x14ac:dyDescent="0.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row>
    <row r="86" spans="2:120" x14ac:dyDescent="0.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row>
    <row r="87" spans="2:120" x14ac:dyDescent="0.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row>
    <row r="88" spans="2:120" x14ac:dyDescent="0.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row>
    <row r="89" spans="2:120" x14ac:dyDescent="0.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row>
    <row r="90" spans="2:120" x14ac:dyDescent="0.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row>
    <row r="91" spans="2:120" x14ac:dyDescent="0.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row>
    <row r="92" spans="2:120" x14ac:dyDescent="0.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row>
    <row r="93" spans="2:120" x14ac:dyDescent="0.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row>
    <row r="94" spans="2:120" x14ac:dyDescent="0.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row>
    <row r="95" spans="2:120" x14ac:dyDescent="0.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row>
    <row r="96" spans="2:120" x14ac:dyDescent="0.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row>
    <row r="97" spans="2:120" x14ac:dyDescent="0.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row>
    <row r="98" spans="2:120" x14ac:dyDescent="0.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row>
    <row r="99" spans="2:120" x14ac:dyDescent="0.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row>
    <row r="100" spans="2:120" x14ac:dyDescent="0.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row>
    <row r="101" spans="2:120" x14ac:dyDescent="0.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row>
    <row r="102" spans="2:120" x14ac:dyDescent="0.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row>
    <row r="103" spans="2:120" x14ac:dyDescent="0.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row>
    <row r="104" spans="2:120" x14ac:dyDescent="0.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row>
    <row r="105" spans="2:120" x14ac:dyDescent="0.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row>
    <row r="106" spans="2:120" x14ac:dyDescent="0.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row>
    <row r="107" spans="2:120" x14ac:dyDescent="0.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row>
    <row r="108" spans="2:120"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row>
    <row r="109" spans="2:120" x14ac:dyDescent="0.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row>
    <row r="110" spans="2:120"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row>
    <row r="111" spans="2:120"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row>
    <row r="112" spans="2:120"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row>
    <row r="113" spans="2:120"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row>
    <row r="114" spans="2:120"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row>
    <row r="115" spans="2:120"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row>
    <row r="116" spans="2:120"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row>
    <row r="117" spans="2:120"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row>
    <row r="118" spans="2:120"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row>
    <row r="119" spans="2:120"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row>
    <row r="120" spans="2:120"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row>
    <row r="121" spans="2:120"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row>
    <row r="122" spans="2:120"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row>
    <row r="123" spans="2:120"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row>
    <row r="124" spans="2:120"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row>
    <row r="125" spans="2:120"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row>
    <row r="126" spans="2:120"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row>
    <row r="127" spans="2:120"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row>
    <row r="128" spans="2:120"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row>
    <row r="129" spans="2:120"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row>
    <row r="130" spans="2:120"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row>
    <row r="131" spans="2:120"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row>
    <row r="132" spans="2:120"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row>
    <row r="133" spans="2:120"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row>
    <row r="134" spans="2:120"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row>
    <row r="135" spans="2:120"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row>
    <row r="136" spans="2:120"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row>
    <row r="137" spans="2:120"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row>
    <row r="138" spans="2:120"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row>
    <row r="139" spans="2:120"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row>
    <row r="140" spans="2:120"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row>
    <row r="141" spans="2:120"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row>
    <row r="142" spans="2:120"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row>
    <row r="143" spans="2:120"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row>
    <row r="144" spans="2:120"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row>
    <row r="145" spans="2:120"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row>
  </sheetData>
  <pageMargins left="0.70866141732283472" right="0.70866141732283472" top="0.74803149606299213" bottom="0.74803149606299213" header="0.31496062992125984" footer="0.31496062992125984"/>
  <pageSetup paperSize="9" fitToWidth="0" orientation="portrait" horizontalDpi="0" verticalDpi="0"/>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EE885-8D25-944D-B3FC-F93DA239A1D1}">
  <sheetPr>
    <pageSetUpPr fitToPage="1"/>
  </sheetPr>
  <dimension ref="A1:DL145"/>
  <sheetViews>
    <sheetView showGridLines="0" workbookViewId="0">
      <pane xSplit="1" ySplit="2" topLeftCell="BH3" activePane="bottomRight" state="frozen"/>
      <selection pane="topRight" activeCell="B1" sqref="B1"/>
      <selection pane="bottomLeft" activeCell="A3" sqref="A3"/>
      <selection pane="bottomRight" activeCell="BT32" sqref="BT32"/>
    </sheetView>
  </sheetViews>
  <sheetFormatPr baseColWidth="10" defaultColWidth="7.83203125" defaultRowHeight="15" x14ac:dyDescent="0.2"/>
  <cols>
    <col min="1" max="1" width="24.6640625" style="7" bestFit="1" customWidth="1"/>
    <col min="2" max="16384" width="7.83203125" style="1"/>
  </cols>
  <sheetData>
    <row r="1" spans="1:116" x14ac:dyDescent="0.2">
      <c r="A1" s="29" t="s">
        <v>406</v>
      </c>
      <c r="BT1" s="21" t="s">
        <v>401</v>
      </c>
      <c r="BU1" s="21"/>
      <c r="BV1" s="21"/>
      <c r="BW1" s="21"/>
      <c r="BX1" s="21"/>
      <c r="BY1" s="21"/>
      <c r="BZ1" s="21"/>
      <c r="CA1" s="21"/>
      <c r="CB1" s="21"/>
      <c r="CC1" s="21"/>
    </row>
    <row r="2" spans="1:116" s="12" customFormat="1" ht="105" x14ac:dyDescent="0.2">
      <c r="A2" s="8" t="s">
        <v>396</v>
      </c>
      <c r="B2" s="6" t="s">
        <v>394</v>
      </c>
      <c r="C2" s="5" t="s">
        <v>393</v>
      </c>
      <c r="D2" s="5" t="s">
        <v>392</v>
      </c>
      <c r="E2" s="5" t="s">
        <v>391</v>
      </c>
      <c r="F2" s="5" t="s">
        <v>390</v>
      </c>
      <c r="G2" s="5" t="s">
        <v>389</v>
      </c>
      <c r="H2" s="5" t="s">
        <v>388</v>
      </c>
      <c r="I2" s="5" t="s">
        <v>387</v>
      </c>
      <c r="J2" s="5" t="s">
        <v>386</v>
      </c>
      <c r="K2" s="5" t="s">
        <v>385</v>
      </c>
      <c r="L2" s="5" t="s">
        <v>384</v>
      </c>
      <c r="M2" s="5" t="s">
        <v>383</v>
      </c>
      <c r="N2" s="5" t="s">
        <v>382</v>
      </c>
      <c r="O2" s="5" t="s">
        <v>381</v>
      </c>
      <c r="P2" s="5" t="s">
        <v>380</v>
      </c>
      <c r="Q2" s="5" t="s">
        <v>379</v>
      </c>
      <c r="R2" s="5" t="s">
        <v>378</v>
      </c>
      <c r="S2" s="5" t="s">
        <v>377</v>
      </c>
      <c r="T2" s="5" t="s">
        <v>376</v>
      </c>
      <c r="U2" s="5" t="s">
        <v>375</v>
      </c>
      <c r="V2" s="5" t="s">
        <v>374</v>
      </c>
      <c r="W2" s="5" t="s">
        <v>373</v>
      </c>
      <c r="X2" s="5" t="s">
        <v>372</v>
      </c>
      <c r="Y2" s="5" t="s">
        <v>371</v>
      </c>
      <c r="Z2" s="5" t="s">
        <v>370</v>
      </c>
      <c r="AA2" s="5" t="s">
        <v>369</v>
      </c>
      <c r="AB2" s="5" t="s">
        <v>368</v>
      </c>
      <c r="AC2" s="5" t="s">
        <v>367</v>
      </c>
      <c r="AD2" s="5" t="s">
        <v>366</v>
      </c>
      <c r="AE2" s="5" t="s">
        <v>365</v>
      </c>
      <c r="AF2" s="5" t="s">
        <v>364</v>
      </c>
      <c r="AG2" s="5" t="s">
        <v>363</v>
      </c>
      <c r="AH2" s="5" t="s">
        <v>362</v>
      </c>
      <c r="AI2" s="5" t="s">
        <v>361</v>
      </c>
      <c r="AJ2" s="5" t="s">
        <v>360</v>
      </c>
      <c r="AK2" s="5" t="s">
        <v>359</v>
      </c>
      <c r="AL2" s="5" t="s">
        <v>358</v>
      </c>
      <c r="AM2" s="5" t="s">
        <v>357</v>
      </c>
      <c r="AN2" s="5" t="s">
        <v>356</v>
      </c>
      <c r="AO2" s="5" t="s">
        <v>355</v>
      </c>
      <c r="AP2" s="5" t="s">
        <v>354</v>
      </c>
      <c r="AQ2" s="5" t="s">
        <v>353</v>
      </c>
      <c r="AR2" s="5" t="s">
        <v>352</v>
      </c>
      <c r="AS2" s="5" t="s">
        <v>351</v>
      </c>
      <c r="AT2" s="5" t="s">
        <v>350</v>
      </c>
      <c r="AU2" s="5" t="s">
        <v>349</v>
      </c>
      <c r="AV2" s="5" t="s">
        <v>348</v>
      </c>
      <c r="AW2" s="5" t="s">
        <v>347</v>
      </c>
      <c r="AX2" s="5" t="s">
        <v>346</v>
      </c>
      <c r="AY2" s="5" t="s">
        <v>345</v>
      </c>
      <c r="AZ2" s="5" t="s">
        <v>344</v>
      </c>
      <c r="BA2" s="5" t="s">
        <v>343</v>
      </c>
      <c r="BB2" s="5" t="s">
        <v>342</v>
      </c>
      <c r="BC2" s="5" t="s">
        <v>341</v>
      </c>
      <c r="BD2" s="5" t="s">
        <v>340</v>
      </c>
      <c r="BE2" s="5" t="s">
        <v>339</v>
      </c>
      <c r="BF2" s="5" t="s">
        <v>338</v>
      </c>
      <c r="BG2" s="5" t="s">
        <v>337</v>
      </c>
      <c r="BH2" s="5" t="s">
        <v>336</v>
      </c>
      <c r="BI2" s="5" t="s">
        <v>335</v>
      </c>
      <c r="BJ2" s="5" t="s">
        <v>334</v>
      </c>
      <c r="BK2" s="5" t="s">
        <v>333</v>
      </c>
      <c r="BL2" s="5" t="s">
        <v>332</v>
      </c>
      <c r="BM2" s="5" t="s">
        <v>331</v>
      </c>
      <c r="BN2" s="5" t="s">
        <v>330</v>
      </c>
      <c r="BO2" s="5" t="s">
        <v>329</v>
      </c>
      <c r="BP2" s="5" t="s">
        <v>328</v>
      </c>
      <c r="BQ2" s="5" t="s">
        <v>327</v>
      </c>
      <c r="BR2" s="9" t="s">
        <v>326</v>
      </c>
      <c r="BS2" s="25" t="s">
        <v>397</v>
      </c>
      <c r="BT2" s="24" t="s">
        <v>201</v>
      </c>
      <c r="BU2" s="20" t="s">
        <v>325</v>
      </c>
      <c r="BV2" s="20" t="s">
        <v>324</v>
      </c>
      <c r="BW2" s="20" t="s">
        <v>323</v>
      </c>
      <c r="BX2" s="20" t="s">
        <v>413</v>
      </c>
      <c r="BY2" s="20" t="s">
        <v>411</v>
      </c>
      <c r="BZ2" s="20" t="s">
        <v>399</v>
      </c>
      <c r="CA2" s="20" t="s">
        <v>400</v>
      </c>
      <c r="CB2" s="20" t="s">
        <v>53</v>
      </c>
      <c r="CC2" s="23" t="s">
        <v>54</v>
      </c>
      <c r="CD2" s="28" t="s">
        <v>398</v>
      </c>
    </row>
    <row r="3" spans="1:116" s="14" customFormat="1" ht="19" customHeight="1" x14ac:dyDescent="0.2">
      <c r="A3" s="34" t="s">
        <v>322</v>
      </c>
      <c r="B3" s="35">
        <v>24</v>
      </c>
      <c r="C3" s="35">
        <v>118</v>
      </c>
      <c r="D3" s="35">
        <v>148</v>
      </c>
      <c r="E3" s="35">
        <v>65</v>
      </c>
      <c r="F3" s="35">
        <v>73</v>
      </c>
      <c r="G3" s="35">
        <v>195</v>
      </c>
      <c r="H3" s="35">
        <v>375</v>
      </c>
      <c r="I3" s="35">
        <v>37</v>
      </c>
      <c r="J3" s="35">
        <v>92</v>
      </c>
      <c r="K3" s="35">
        <v>136</v>
      </c>
      <c r="L3" s="35">
        <v>52</v>
      </c>
      <c r="M3" s="35">
        <v>156</v>
      </c>
      <c r="N3" s="35">
        <v>62</v>
      </c>
      <c r="O3" s="35">
        <v>94</v>
      </c>
      <c r="P3" s="35">
        <v>42</v>
      </c>
      <c r="Q3" s="35">
        <v>41</v>
      </c>
      <c r="R3" s="35">
        <v>46</v>
      </c>
      <c r="S3" s="35">
        <v>137</v>
      </c>
      <c r="T3" s="35">
        <v>446</v>
      </c>
      <c r="U3" s="35">
        <v>184</v>
      </c>
      <c r="V3" s="35">
        <v>57</v>
      </c>
      <c r="W3" s="35">
        <v>64</v>
      </c>
      <c r="X3" s="35">
        <v>73</v>
      </c>
      <c r="Y3" s="35">
        <v>34</v>
      </c>
      <c r="Z3" s="35">
        <v>246</v>
      </c>
      <c r="AA3" s="35">
        <v>46</v>
      </c>
      <c r="AB3" s="35">
        <v>79</v>
      </c>
      <c r="AC3" s="35">
        <v>95</v>
      </c>
      <c r="AD3" s="35">
        <v>68</v>
      </c>
      <c r="AE3" s="35">
        <v>104</v>
      </c>
      <c r="AF3" s="35">
        <v>323</v>
      </c>
      <c r="AG3" s="35">
        <v>72</v>
      </c>
      <c r="AH3" s="35">
        <v>41</v>
      </c>
      <c r="AI3" s="35">
        <v>51</v>
      </c>
      <c r="AJ3" s="35">
        <v>493</v>
      </c>
      <c r="AK3" s="35">
        <v>162</v>
      </c>
      <c r="AL3" s="35">
        <v>111</v>
      </c>
      <c r="AM3" s="35">
        <v>50</v>
      </c>
      <c r="AN3" s="35">
        <v>230</v>
      </c>
      <c r="AO3" s="35">
        <v>47</v>
      </c>
      <c r="AP3" s="35">
        <v>101</v>
      </c>
      <c r="AQ3" s="35">
        <v>38</v>
      </c>
      <c r="AR3" s="35">
        <v>230</v>
      </c>
      <c r="AS3" s="35">
        <v>149</v>
      </c>
      <c r="AT3" s="35">
        <v>111</v>
      </c>
      <c r="AU3" s="35">
        <v>138</v>
      </c>
      <c r="AV3" s="35">
        <v>337</v>
      </c>
      <c r="AW3" s="35">
        <v>124</v>
      </c>
      <c r="AX3" s="35">
        <v>74</v>
      </c>
      <c r="AY3" s="35">
        <v>529</v>
      </c>
      <c r="AZ3" s="35">
        <v>98</v>
      </c>
      <c r="BA3" s="35">
        <v>66</v>
      </c>
      <c r="BB3" s="35">
        <v>338</v>
      </c>
      <c r="BC3" s="35">
        <v>133</v>
      </c>
      <c r="BD3" s="35">
        <v>185</v>
      </c>
      <c r="BE3" s="35">
        <v>59</v>
      </c>
      <c r="BF3" s="35">
        <v>64</v>
      </c>
      <c r="BG3" s="35">
        <v>240</v>
      </c>
      <c r="BH3" s="35">
        <v>354</v>
      </c>
      <c r="BI3" s="35">
        <v>136</v>
      </c>
      <c r="BJ3" s="35">
        <v>56</v>
      </c>
      <c r="BK3" s="35">
        <v>191</v>
      </c>
      <c r="BL3" s="35">
        <v>56</v>
      </c>
      <c r="BM3" s="35">
        <v>52</v>
      </c>
      <c r="BN3" s="35">
        <v>156</v>
      </c>
      <c r="BO3" s="35">
        <v>56</v>
      </c>
      <c r="BP3" s="35">
        <v>260</v>
      </c>
      <c r="BQ3" s="35">
        <v>69</v>
      </c>
      <c r="BR3" s="35">
        <v>32</v>
      </c>
      <c r="BS3" s="30">
        <f>SUM(B3:BR3)</f>
        <v>9401</v>
      </c>
      <c r="BT3" s="35">
        <v>629</v>
      </c>
      <c r="BU3" s="35">
        <v>172</v>
      </c>
      <c r="BV3" s="35">
        <v>648</v>
      </c>
      <c r="BW3" s="35">
        <v>284</v>
      </c>
      <c r="BX3" s="35">
        <v>629</v>
      </c>
      <c r="BY3" s="35">
        <v>355</v>
      </c>
      <c r="BZ3" s="35">
        <v>1366</v>
      </c>
      <c r="CA3" s="35">
        <v>88</v>
      </c>
      <c r="CB3" s="35">
        <v>1217</v>
      </c>
      <c r="CC3" s="35">
        <v>32</v>
      </c>
      <c r="CD3" s="31">
        <f t="shared" ref="CD3:CD30" si="0">SUM(BS3:CC3)</f>
        <v>14821</v>
      </c>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row>
    <row r="4" spans="1:116" s="14" customFormat="1" ht="19" customHeight="1" x14ac:dyDescent="0.2">
      <c r="A4" s="36" t="s">
        <v>321</v>
      </c>
      <c r="B4" s="37">
        <v>5</v>
      </c>
      <c r="C4" s="37">
        <v>23</v>
      </c>
      <c r="D4" s="37">
        <v>26</v>
      </c>
      <c r="E4" s="37">
        <v>8</v>
      </c>
      <c r="F4" s="37">
        <v>15</v>
      </c>
      <c r="G4" s="37">
        <v>48</v>
      </c>
      <c r="H4" s="37">
        <v>61</v>
      </c>
      <c r="I4" s="37">
        <v>2</v>
      </c>
      <c r="J4" s="37">
        <v>15</v>
      </c>
      <c r="K4" s="37">
        <v>17</v>
      </c>
      <c r="L4" s="37">
        <v>13</v>
      </c>
      <c r="M4" s="37">
        <v>33</v>
      </c>
      <c r="N4" s="37">
        <v>6</v>
      </c>
      <c r="O4" s="37">
        <v>15</v>
      </c>
      <c r="P4" s="37">
        <v>4</v>
      </c>
      <c r="Q4" s="37">
        <v>5</v>
      </c>
      <c r="R4" s="37">
        <v>11</v>
      </c>
      <c r="S4" s="37">
        <v>15</v>
      </c>
      <c r="T4" s="37">
        <v>92</v>
      </c>
      <c r="U4" s="37">
        <v>43</v>
      </c>
      <c r="V4" s="37">
        <v>7</v>
      </c>
      <c r="W4" s="37">
        <v>11</v>
      </c>
      <c r="X4" s="37">
        <v>16</v>
      </c>
      <c r="Y4" s="37">
        <v>5</v>
      </c>
      <c r="Z4" s="37">
        <v>32</v>
      </c>
      <c r="AA4" s="37">
        <v>6</v>
      </c>
      <c r="AB4" s="37">
        <v>17</v>
      </c>
      <c r="AC4" s="37">
        <v>26</v>
      </c>
      <c r="AD4" s="37">
        <v>10</v>
      </c>
      <c r="AE4" s="37">
        <v>16</v>
      </c>
      <c r="AF4" s="37">
        <v>51</v>
      </c>
      <c r="AG4" s="37">
        <v>26</v>
      </c>
      <c r="AH4" s="37">
        <v>15</v>
      </c>
      <c r="AI4" s="37">
        <v>9</v>
      </c>
      <c r="AJ4" s="37">
        <v>66</v>
      </c>
      <c r="AK4" s="37">
        <v>30</v>
      </c>
      <c r="AL4" s="37">
        <v>8</v>
      </c>
      <c r="AM4" s="37">
        <v>4</v>
      </c>
      <c r="AN4" s="37">
        <v>34</v>
      </c>
      <c r="AO4" s="37">
        <v>10</v>
      </c>
      <c r="AP4" s="37">
        <v>7</v>
      </c>
      <c r="AQ4" s="37">
        <v>7</v>
      </c>
      <c r="AR4" s="37">
        <v>35</v>
      </c>
      <c r="AS4" s="37">
        <v>24</v>
      </c>
      <c r="AT4" s="37">
        <v>18</v>
      </c>
      <c r="AU4" s="37">
        <v>16</v>
      </c>
      <c r="AV4" s="37">
        <v>69</v>
      </c>
      <c r="AW4" s="37">
        <v>14</v>
      </c>
      <c r="AX4" s="37">
        <v>2</v>
      </c>
      <c r="AY4" s="37">
        <v>80</v>
      </c>
      <c r="AZ4" s="37">
        <v>9</v>
      </c>
      <c r="BA4" s="37">
        <v>18</v>
      </c>
      <c r="BB4" s="37">
        <v>64</v>
      </c>
      <c r="BC4" s="37">
        <v>25</v>
      </c>
      <c r="BD4" s="37">
        <v>28</v>
      </c>
      <c r="BE4" s="37">
        <v>2</v>
      </c>
      <c r="BF4" s="37">
        <v>15</v>
      </c>
      <c r="BG4" s="37">
        <v>24</v>
      </c>
      <c r="BH4" s="37">
        <v>67</v>
      </c>
      <c r="BI4" s="37">
        <v>35</v>
      </c>
      <c r="BJ4" s="37">
        <v>6</v>
      </c>
      <c r="BK4" s="37">
        <v>27</v>
      </c>
      <c r="BL4" s="37">
        <v>8</v>
      </c>
      <c r="BM4" s="37">
        <v>6</v>
      </c>
      <c r="BN4" s="37">
        <v>11</v>
      </c>
      <c r="BO4" s="37">
        <v>3</v>
      </c>
      <c r="BP4" s="37">
        <v>100</v>
      </c>
      <c r="BQ4" s="37">
        <v>8</v>
      </c>
      <c r="BR4" s="37">
        <v>14</v>
      </c>
      <c r="BS4" s="32">
        <f t="shared" ref="BS4:BS30" si="1">SUM(B4:BR4)</f>
        <v>1598</v>
      </c>
      <c r="BT4" s="37">
        <v>89</v>
      </c>
      <c r="BU4" s="37">
        <v>21</v>
      </c>
      <c r="BV4" s="37">
        <v>104</v>
      </c>
      <c r="BW4" s="37">
        <v>29</v>
      </c>
      <c r="BX4" s="37">
        <v>116</v>
      </c>
      <c r="BY4" s="37">
        <v>85</v>
      </c>
      <c r="BZ4" s="37">
        <v>186</v>
      </c>
      <c r="CA4" s="37">
        <v>19</v>
      </c>
      <c r="CB4" s="37">
        <v>258</v>
      </c>
      <c r="CC4" s="37">
        <v>12</v>
      </c>
      <c r="CD4" s="33">
        <f t="shared" si="0"/>
        <v>2517</v>
      </c>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row>
    <row r="5" spans="1:116" s="14" customFormat="1" ht="19" customHeight="1" x14ac:dyDescent="0.2">
      <c r="A5" s="36" t="s">
        <v>320</v>
      </c>
      <c r="B5" s="37">
        <v>7</v>
      </c>
      <c r="C5" s="37">
        <v>26</v>
      </c>
      <c r="D5" s="37">
        <v>20</v>
      </c>
      <c r="E5" s="37">
        <v>5</v>
      </c>
      <c r="F5" s="37">
        <v>39</v>
      </c>
      <c r="G5" s="37">
        <v>52</v>
      </c>
      <c r="H5" s="37">
        <v>80</v>
      </c>
      <c r="I5" s="37">
        <v>5</v>
      </c>
      <c r="J5" s="37">
        <v>15</v>
      </c>
      <c r="K5" s="37">
        <v>24</v>
      </c>
      <c r="L5" s="37">
        <v>19</v>
      </c>
      <c r="M5" s="37">
        <v>72</v>
      </c>
      <c r="N5" s="37">
        <v>87</v>
      </c>
      <c r="O5" s="37">
        <v>14</v>
      </c>
      <c r="P5" s="37">
        <v>4</v>
      </c>
      <c r="Q5" s="37">
        <v>4</v>
      </c>
      <c r="R5" s="37">
        <v>6</v>
      </c>
      <c r="S5" s="37">
        <v>32</v>
      </c>
      <c r="T5" s="37">
        <v>172</v>
      </c>
      <c r="U5" s="37">
        <v>50</v>
      </c>
      <c r="V5" s="37">
        <v>12</v>
      </c>
      <c r="W5" s="37">
        <v>11</v>
      </c>
      <c r="X5" s="37">
        <v>28</v>
      </c>
      <c r="Y5" s="37">
        <v>6</v>
      </c>
      <c r="Z5" s="37">
        <v>31</v>
      </c>
      <c r="AA5" s="37">
        <v>8</v>
      </c>
      <c r="AB5" s="37">
        <v>9</v>
      </c>
      <c r="AC5" s="37">
        <v>25</v>
      </c>
      <c r="AD5" s="37">
        <v>5</v>
      </c>
      <c r="AE5" s="37">
        <v>29</v>
      </c>
      <c r="AF5" s="37">
        <v>94</v>
      </c>
      <c r="AG5" s="37">
        <v>47</v>
      </c>
      <c r="AH5" s="37">
        <v>9</v>
      </c>
      <c r="AI5" s="37">
        <v>8</v>
      </c>
      <c r="AJ5" s="37">
        <v>92</v>
      </c>
      <c r="AK5" s="37">
        <v>22</v>
      </c>
      <c r="AL5" s="37">
        <v>4</v>
      </c>
      <c r="AM5" s="37">
        <v>25</v>
      </c>
      <c r="AN5" s="37">
        <v>48</v>
      </c>
      <c r="AO5" s="37">
        <v>5</v>
      </c>
      <c r="AP5" s="37">
        <v>33</v>
      </c>
      <c r="AQ5" s="37">
        <v>6</v>
      </c>
      <c r="AR5" s="37">
        <v>36</v>
      </c>
      <c r="AS5" s="37">
        <v>20</v>
      </c>
      <c r="AT5" s="37">
        <v>23</v>
      </c>
      <c r="AU5" s="37">
        <v>22</v>
      </c>
      <c r="AV5" s="37">
        <v>91</v>
      </c>
      <c r="AW5" s="37">
        <v>18</v>
      </c>
      <c r="AX5" s="37">
        <v>6</v>
      </c>
      <c r="AY5" s="37">
        <v>92</v>
      </c>
      <c r="AZ5" s="37">
        <v>23</v>
      </c>
      <c r="BA5" s="37">
        <v>24</v>
      </c>
      <c r="BB5" s="37">
        <v>81</v>
      </c>
      <c r="BC5" s="37">
        <v>23</v>
      </c>
      <c r="BD5" s="37">
        <v>40</v>
      </c>
      <c r="BE5" s="37">
        <v>17</v>
      </c>
      <c r="BF5" s="37">
        <v>9</v>
      </c>
      <c r="BG5" s="37">
        <v>32</v>
      </c>
      <c r="BH5" s="37">
        <v>76</v>
      </c>
      <c r="BI5" s="37">
        <v>26</v>
      </c>
      <c r="BJ5" s="37">
        <v>14</v>
      </c>
      <c r="BK5" s="37">
        <v>25</v>
      </c>
      <c r="BL5" s="37">
        <v>7</v>
      </c>
      <c r="BM5" s="37">
        <v>12</v>
      </c>
      <c r="BN5" s="37">
        <v>18</v>
      </c>
      <c r="BO5" s="37">
        <v>3</v>
      </c>
      <c r="BP5" s="37">
        <v>76</v>
      </c>
      <c r="BQ5" s="37">
        <v>9</v>
      </c>
      <c r="BR5" s="37">
        <v>8</v>
      </c>
      <c r="BS5" s="32">
        <f t="shared" si="1"/>
        <v>2121</v>
      </c>
      <c r="BT5" s="37">
        <v>115</v>
      </c>
      <c r="BU5" s="37">
        <v>19</v>
      </c>
      <c r="BV5" s="37">
        <v>116</v>
      </c>
      <c r="BW5" s="37">
        <v>38</v>
      </c>
      <c r="BX5" s="37">
        <v>118</v>
      </c>
      <c r="BY5" s="37">
        <v>73</v>
      </c>
      <c r="BZ5" s="37">
        <v>222</v>
      </c>
      <c r="CA5" s="37">
        <v>21</v>
      </c>
      <c r="CB5" s="37">
        <v>313</v>
      </c>
      <c r="CC5" s="37">
        <v>12</v>
      </c>
      <c r="CD5" s="33">
        <f t="shared" si="0"/>
        <v>3168</v>
      </c>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row>
    <row r="6" spans="1:116" s="14" customFormat="1" ht="19" customHeight="1" x14ac:dyDescent="0.2">
      <c r="A6" s="36" t="s">
        <v>319</v>
      </c>
      <c r="B6" s="37">
        <v>1</v>
      </c>
      <c r="C6" s="37">
        <v>22</v>
      </c>
      <c r="D6" s="37">
        <v>11</v>
      </c>
      <c r="E6" s="37">
        <v>7</v>
      </c>
      <c r="F6" s="37">
        <v>5</v>
      </c>
      <c r="G6" s="37">
        <v>60</v>
      </c>
      <c r="H6" s="37">
        <v>96</v>
      </c>
      <c r="I6" s="37">
        <v>16</v>
      </c>
      <c r="J6" s="37">
        <v>37</v>
      </c>
      <c r="K6" s="37">
        <v>8</v>
      </c>
      <c r="L6" s="37">
        <v>13</v>
      </c>
      <c r="M6" s="37">
        <v>5</v>
      </c>
      <c r="N6" s="37">
        <v>3</v>
      </c>
      <c r="O6" s="37">
        <v>4</v>
      </c>
      <c r="P6" s="37">
        <v>13</v>
      </c>
      <c r="Q6" s="37">
        <v>2</v>
      </c>
      <c r="R6" s="37">
        <v>3</v>
      </c>
      <c r="S6" s="37">
        <v>9</v>
      </c>
      <c r="T6" s="37">
        <v>20</v>
      </c>
      <c r="U6" s="37">
        <v>30</v>
      </c>
      <c r="V6" s="37">
        <v>30</v>
      </c>
      <c r="W6" s="37">
        <v>8</v>
      </c>
      <c r="X6" s="37">
        <v>8</v>
      </c>
      <c r="Y6" s="37">
        <v>4</v>
      </c>
      <c r="Z6" s="37">
        <v>10</v>
      </c>
      <c r="AA6" s="37">
        <v>6</v>
      </c>
      <c r="AB6" s="37">
        <v>20</v>
      </c>
      <c r="AC6" s="37">
        <v>34</v>
      </c>
      <c r="AD6" s="37">
        <v>27</v>
      </c>
      <c r="AE6" s="37">
        <v>48</v>
      </c>
      <c r="AF6" s="37">
        <v>18</v>
      </c>
      <c r="AG6" s="37">
        <v>0</v>
      </c>
      <c r="AH6" s="37">
        <v>14</v>
      </c>
      <c r="AI6" s="37">
        <v>41</v>
      </c>
      <c r="AJ6" s="37">
        <v>25</v>
      </c>
      <c r="AK6" s="37">
        <v>10</v>
      </c>
      <c r="AL6" s="37">
        <v>61</v>
      </c>
      <c r="AM6" s="37">
        <v>4</v>
      </c>
      <c r="AN6" s="37">
        <v>49</v>
      </c>
      <c r="AO6" s="37">
        <v>3</v>
      </c>
      <c r="AP6" s="37">
        <v>3</v>
      </c>
      <c r="AQ6" s="37">
        <v>35</v>
      </c>
      <c r="AR6" s="37">
        <v>176</v>
      </c>
      <c r="AS6" s="37">
        <v>146</v>
      </c>
      <c r="AT6" s="37">
        <v>16</v>
      </c>
      <c r="AU6" s="37">
        <v>27</v>
      </c>
      <c r="AV6" s="37">
        <v>99</v>
      </c>
      <c r="AW6" s="37">
        <v>18</v>
      </c>
      <c r="AX6" s="37">
        <v>19</v>
      </c>
      <c r="AY6" s="37">
        <v>33</v>
      </c>
      <c r="AZ6" s="37">
        <v>29</v>
      </c>
      <c r="BA6" s="37">
        <v>12</v>
      </c>
      <c r="BB6" s="37">
        <v>13</v>
      </c>
      <c r="BC6" s="37">
        <v>8</v>
      </c>
      <c r="BD6" s="37">
        <v>32</v>
      </c>
      <c r="BE6" s="37">
        <v>10</v>
      </c>
      <c r="BF6" s="37">
        <v>6</v>
      </c>
      <c r="BG6" s="37">
        <v>16</v>
      </c>
      <c r="BH6" s="37">
        <v>75</v>
      </c>
      <c r="BI6" s="37">
        <v>17</v>
      </c>
      <c r="BJ6" s="37">
        <v>5</v>
      </c>
      <c r="BK6" s="37">
        <v>30</v>
      </c>
      <c r="BL6" s="37">
        <v>3</v>
      </c>
      <c r="BM6" s="37">
        <v>12</v>
      </c>
      <c r="BN6" s="37">
        <v>24</v>
      </c>
      <c r="BO6" s="37">
        <v>9</v>
      </c>
      <c r="BP6" s="37">
        <v>10</v>
      </c>
      <c r="BQ6" s="37">
        <v>31</v>
      </c>
      <c r="BR6" s="37">
        <v>5</v>
      </c>
      <c r="BS6" s="32">
        <f t="shared" si="1"/>
        <v>1704</v>
      </c>
      <c r="BT6" s="37">
        <v>216</v>
      </c>
      <c r="BU6" s="37">
        <v>121</v>
      </c>
      <c r="BV6" s="37">
        <v>103</v>
      </c>
      <c r="BW6" s="37">
        <v>10</v>
      </c>
      <c r="BX6" s="37">
        <v>35</v>
      </c>
      <c r="BY6" s="37">
        <v>47</v>
      </c>
      <c r="BZ6" s="37">
        <v>200</v>
      </c>
      <c r="CA6" s="37">
        <v>23</v>
      </c>
      <c r="CB6" s="37">
        <v>153</v>
      </c>
      <c r="CC6" s="37">
        <v>10</v>
      </c>
      <c r="CD6" s="33">
        <f t="shared" si="0"/>
        <v>2622</v>
      </c>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row>
    <row r="7" spans="1:116" s="14" customFormat="1" ht="19" customHeight="1" x14ac:dyDescent="0.2">
      <c r="A7" s="36" t="s">
        <v>318</v>
      </c>
      <c r="B7" s="37">
        <v>15</v>
      </c>
      <c r="C7" s="37">
        <v>81</v>
      </c>
      <c r="D7" s="37">
        <v>46</v>
      </c>
      <c r="E7" s="37">
        <v>71</v>
      </c>
      <c r="F7" s="37">
        <v>221</v>
      </c>
      <c r="G7" s="37">
        <v>73</v>
      </c>
      <c r="H7" s="37">
        <v>144</v>
      </c>
      <c r="I7" s="37">
        <v>16</v>
      </c>
      <c r="J7" s="37">
        <v>64</v>
      </c>
      <c r="K7" s="37">
        <v>87</v>
      </c>
      <c r="L7" s="37">
        <v>36</v>
      </c>
      <c r="M7" s="37">
        <v>151</v>
      </c>
      <c r="N7" s="37">
        <v>41</v>
      </c>
      <c r="O7" s="37">
        <v>57</v>
      </c>
      <c r="P7" s="37">
        <v>14</v>
      </c>
      <c r="Q7" s="37">
        <v>26</v>
      </c>
      <c r="R7" s="37">
        <v>23</v>
      </c>
      <c r="S7" s="37">
        <v>210</v>
      </c>
      <c r="T7" s="37">
        <v>280</v>
      </c>
      <c r="U7" s="37">
        <v>148</v>
      </c>
      <c r="V7" s="37">
        <v>35</v>
      </c>
      <c r="W7" s="37">
        <v>36</v>
      </c>
      <c r="X7" s="37">
        <v>59</v>
      </c>
      <c r="Y7" s="37">
        <v>28</v>
      </c>
      <c r="Z7" s="37">
        <v>140</v>
      </c>
      <c r="AA7" s="37">
        <v>19</v>
      </c>
      <c r="AB7" s="37">
        <v>52</v>
      </c>
      <c r="AC7" s="37">
        <v>46</v>
      </c>
      <c r="AD7" s="37">
        <v>18</v>
      </c>
      <c r="AE7" s="37">
        <v>30</v>
      </c>
      <c r="AF7" s="37">
        <v>286</v>
      </c>
      <c r="AG7" s="37">
        <v>72</v>
      </c>
      <c r="AH7" s="37">
        <v>35</v>
      </c>
      <c r="AI7" s="37">
        <v>19</v>
      </c>
      <c r="AJ7" s="37">
        <v>518</v>
      </c>
      <c r="AK7" s="37">
        <v>82</v>
      </c>
      <c r="AL7" s="37">
        <v>19</v>
      </c>
      <c r="AM7" s="37">
        <v>53</v>
      </c>
      <c r="AN7" s="37">
        <v>88</v>
      </c>
      <c r="AO7" s="37">
        <v>21</v>
      </c>
      <c r="AP7" s="37">
        <v>49</v>
      </c>
      <c r="AQ7" s="37">
        <v>14</v>
      </c>
      <c r="AR7" s="37">
        <v>56</v>
      </c>
      <c r="AS7" s="37">
        <v>27</v>
      </c>
      <c r="AT7" s="37">
        <v>47</v>
      </c>
      <c r="AU7" s="37">
        <v>93</v>
      </c>
      <c r="AV7" s="37">
        <v>112</v>
      </c>
      <c r="AW7" s="37">
        <v>37</v>
      </c>
      <c r="AX7" s="37">
        <v>25</v>
      </c>
      <c r="AY7" s="37">
        <v>328</v>
      </c>
      <c r="AZ7" s="37">
        <v>43</v>
      </c>
      <c r="BA7" s="37">
        <v>38</v>
      </c>
      <c r="BB7" s="37">
        <v>282</v>
      </c>
      <c r="BC7" s="37">
        <v>96</v>
      </c>
      <c r="BD7" s="37">
        <v>56</v>
      </c>
      <c r="BE7" s="37">
        <v>34</v>
      </c>
      <c r="BF7" s="37">
        <v>40</v>
      </c>
      <c r="BG7" s="37">
        <v>142</v>
      </c>
      <c r="BH7" s="37">
        <v>172</v>
      </c>
      <c r="BI7" s="37">
        <v>63</v>
      </c>
      <c r="BJ7" s="37">
        <v>33</v>
      </c>
      <c r="BK7" s="37">
        <v>80</v>
      </c>
      <c r="BL7" s="37">
        <v>52</v>
      </c>
      <c r="BM7" s="37">
        <v>21</v>
      </c>
      <c r="BN7" s="37">
        <v>46</v>
      </c>
      <c r="BO7" s="37">
        <v>38</v>
      </c>
      <c r="BP7" s="37">
        <v>159</v>
      </c>
      <c r="BQ7" s="37">
        <v>17</v>
      </c>
      <c r="BR7" s="37">
        <v>31</v>
      </c>
      <c r="BS7" s="32">
        <f t="shared" si="1"/>
        <v>5691</v>
      </c>
      <c r="BT7" s="37">
        <v>212</v>
      </c>
      <c r="BU7" s="37">
        <v>53</v>
      </c>
      <c r="BV7" s="37">
        <v>305</v>
      </c>
      <c r="BW7" s="37">
        <v>100</v>
      </c>
      <c r="BX7" s="37">
        <v>462</v>
      </c>
      <c r="BY7" s="37">
        <v>197</v>
      </c>
      <c r="BZ7" s="37">
        <v>732</v>
      </c>
      <c r="CA7" s="37">
        <v>51</v>
      </c>
      <c r="CB7" s="37">
        <v>790</v>
      </c>
      <c r="CC7" s="37">
        <v>20</v>
      </c>
      <c r="CD7" s="33">
        <f t="shared" si="0"/>
        <v>8613</v>
      </c>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row>
    <row r="8" spans="1:116" s="14" customFormat="1" ht="19" customHeight="1" x14ac:dyDescent="0.2">
      <c r="A8" s="36" t="s">
        <v>317</v>
      </c>
      <c r="B8" s="37">
        <v>15</v>
      </c>
      <c r="C8" s="37">
        <v>55</v>
      </c>
      <c r="D8" s="37">
        <v>67</v>
      </c>
      <c r="E8" s="37">
        <v>24</v>
      </c>
      <c r="F8" s="37">
        <v>12</v>
      </c>
      <c r="G8" s="37">
        <v>94</v>
      </c>
      <c r="H8" s="37">
        <v>143</v>
      </c>
      <c r="I8" s="37">
        <v>11</v>
      </c>
      <c r="J8" s="37">
        <v>64</v>
      </c>
      <c r="K8" s="37">
        <v>44</v>
      </c>
      <c r="L8" s="37">
        <v>25</v>
      </c>
      <c r="M8" s="37">
        <v>24</v>
      </c>
      <c r="N8" s="37">
        <v>7</v>
      </c>
      <c r="O8" s="37">
        <v>10</v>
      </c>
      <c r="P8" s="37">
        <v>13</v>
      </c>
      <c r="Q8" s="37">
        <v>19</v>
      </c>
      <c r="R8" s="37">
        <v>22</v>
      </c>
      <c r="S8" s="37">
        <v>24</v>
      </c>
      <c r="T8" s="37">
        <v>45</v>
      </c>
      <c r="U8" s="37">
        <v>70</v>
      </c>
      <c r="V8" s="37">
        <v>22</v>
      </c>
      <c r="W8" s="37">
        <v>23</v>
      </c>
      <c r="X8" s="37">
        <v>15</v>
      </c>
      <c r="Y8" s="37">
        <v>16</v>
      </c>
      <c r="Z8" s="37">
        <v>46</v>
      </c>
      <c r="AA8" s="37">
        <v>36</v>
      </c>
      <c r="AB8" s="37">
        <v>43</v>
      </c>
      <c r="AC8" s="37">
        <v>45</v>
      </c>
      <c r="AD8" s="37">
        <v>13</v>
      </c>
      <c r="AE8" s="37">
        <v>49</v>
      </c>
      <c r="AF8" s="37">
        <v>43</v>
      </c>
      <c r="AG8" s="37">
        <v>13</v>
      </c>
      <c r="AH8" s="37">
        <v>18</v>
      </c>
      <c r="AI8" s="37">
        <v>21</v>
      </c>
      <c r="AJ8" s="37">
        <v>91</v>
      </c>
      <c r="AK8" s="37">
        <v>33</v>
      </c>
      <c r="AL8" s="37">
        <v>11</v>
      </c>
      <c r="AM8" s="37">
        <v>6</v>
      </c>
      <c r="AN8" s="37">
        <v>76</v>
      </c>
      <c r="AO8" s="37">
        <v>6</v>
      </c>
      <c r="AP8" s="37">
        <v>7</v>
      </c>
      <c r="AQ8" s="37">
        <v>12</v>
      </c>
      <c r="AR8" s="37">
        <v>55</v>
      </c>
      <c r="AS8" s="37">
        <v>36</v>
      </c>
      <c r="AT8" s="37">
        <v>49</v>
      </c>
      <c r="AU8" s="37">
        <v>60</v>
      </c>
      <c r="AV8" s="37">
        <v>97</v>
      </c>
      <c r="AW8" s="37">
        <v>43</v>
      </c>
      <c r="AX8" s="37">
        <v>11</v>
      </c>
      <c r="AY8" s="37">
        <v>79</v>
      </c>
      <c r="AZ8" s="37">
        <v>34</v>
      </c>
      <c r="BA8" s="37">
        <v>28</v>
      </c>
      <c r="BB8" s="37">
        <v>46</v>
      </c>
      <c r="BC8" s="37">
        <v>33</v>
      </c>
      <c r="BD8" s="37">
        <v>63</v>
      </c>
      <c r="BE8" s="37">
        <v>37</v>
      </c>
      <c r="BF8" s="37">
        <v>75</v>
      </c>
      <c r="BG8" s="37">
        <v>29</v>
      </c>
      <c r="BH8" s="37">
        <v>136</v>
      </c>
      <c r="BI8" s="37">
        <v>180</v>
      </c>
      <c r="BJ8" s="37">
        <v>76</v>
      </c>
      <c r="BK8" s="37">
        <v>114</v>
      </c>
      <c r="BL8" s="37">
        <v>31</v>
      </c>
      <c r="BM8" s="37">
        <v>30</v>
      </c>
      <c r="BN8" s="37">
        <v>62</v>
      </c>
      <c r="BO8" s="37">
        <v>23</v>
      </c>
      <c r="BP8" s="37">
        <v>26</v>
      </c>
      <c r="BQ8" s="37">
        <v>11</v>
      </c>
      <c r="BR8" s="37">
        <v>11</v>
      </c>
      <c r="BS8" s="32">
        <f t="shared" si="1"/>
        <v>2908</v>
      </c>
      <c r="BT8" s="37">
        <v>180</v>
      </c>
      <c r="BU8" s="37">
        <v>23</v>
      </c>
      <c r="BV8" s="37">
        <v>274</v>
      </c>
      <c r="BW8" s="37">
        <v>323</v>
      </c>
      <c r="BX8" s="37">
        <v>99</v>
      </c>
      <c r="BY8" s="37">
        <v>95</v>
      </c>
      <c r="BZ8" s="37">
        <v>309</v>
      </c>
      <c r="CA8" s="37">
        <v>25</v>
      </c>
      <c r="CB8" s="37">
        <v>354</v>
      </c>
      <c r="CC8" s="37">
        <v>29</v>
      </c>
      <c r="CD8" s="33">
        <f t="shared" si="0"/>
        <v>4619</v>
      </c>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row>
    <row r="9" spans="1:116" s="14" customFormat="1" ht="19" customHeight="1" thickBot="1" x14ac:dyDescent="0.25">
      <c r="A9" s="17" t="s">
        <v>61</v>
      </c>
      <c r="B9" s="15">
        <v>67</v>
      </c>
      <c r="C9" s="15">
        <v>325</v>
      </c>
      <c r="D9" s="15">
        <v>318</v>
      </c>
      <c r="E9" s="15">
        <v>180</v>
      </c>
      <c r="F9" s="15">
        <v>365</v>
      </c>
      <c r="G9" s="15">
        <v>522</v>
      </c>
      <c r="H9" s="15">
        <v>899</v>
      </c>
      <c r="I9" s="15">
        <v>87</v>
      </c>
      <c r="J9" s="15">
        <v>287</v>
      </c>
      <c r="K9" s="15">
        <v>316</v>
      </c>
      <c r="L9" s="15">
        <v>158</v>
      </c>
      <c r="M9" s="15">
        <v>441</v>
      </c>
      <c r="N9" s="15">
        <v>206</v>
      </c>
      <c r="O9" s="15">
        <v>194</v>
      </c>
      <c r="P9" s="15">
        <v>90</v>
      </c>
      <c r="Q9" s="15">
        <v>97</v>
      </c>
      <c r="R9" s="15">
        <v>111</v>
      </c>
      <c r="S9" s="15">
        <v>427</v>
      </c>
      <c r="T9" s="15">
        <v>1055</v>
      </c>
      <c r="U9" s="15">
        <v>525</v>
      </c>
      <c r="V9" s="15">
        <v>163</v>
      </c>
      <c r="W9" s="15">
        <v>153</v>
      </c>
      <c r="X9" s="15">
        <v>199</v>
      </c>
      <c r="Y9" s="15">
        <v>93</v>
      </c>
      <c r="Z9" s="15">
        <v>505</v>
      </c>
      <c r="AA9" s="15">
        <v>121</v>
      </c>
      <c r="AB9" s="15">
        <v>220</v>
      </c>
      <c r="AC9" s="15">
        <v>271</v>
      </c>
      <c r="AD9" s="15">
        <v>141</v>
      </c>
      <c r="AE9" s="15">
        <v>276</v>
      </c>
      <c r="AF9" s="15">
        <v>815</v>
      </c>
      <c r="AG9" s="15">
        <v>230</v>
      </c>
      <c r="AH9" s="15">
        <v>132</v>
      </c>
      <c r="AI9" s="15">
        <v>149</v>
      </c>
      <c r="AJ9" s="15">
        <v>1285</v>
      </c>
      <c r="AK9" s="15">
        <v>339</v>
      </c>
      <c r="AL9" s="15">
        <v>214</v>
      </c>
      <c r="AM9" s="15">
        <v>142</v>
      </c>
      <c r="AN9" s="15">
        <v>525</v>
      </c>
      <c r="AO9" s="15">
        <v>92</v>
      </c>
      <c r="AP9" s="15">
        <v>200</v>
      </c>
      <c r="AQ9" s="15">
        <v>112</v>
      </c>
      <c r="AR9" s="15">
        <v>588</v>
      </c>
      <c r="AS9" s="15">
        <v>402</v>
      </c>
      <c r="AT9" s="15">
        <v>264</v>
      </c>
      <c r="AU9" s="15">
        <v>356</v>
      </c>
      <c r="AV9" s="15">
        <v>805</v>
      </c>
      <c r="AW9" s="15">
        <v>254</v>
      </c>
      <c r="AX9" s="15">
        <v>137</v>
      </c>
      <c r="AY9" s="15">
        <v>1141</v>
      </c>
      <c r="AZ9" s="15">
        <v>236</v>
      </c>
      <c r="BA9" s="15">
        <v>186</v>
      </c>
      <c r="BB9" s="15">
        <v>824</v>
      </c>
      <c r="BC9" s="15">
        <v>318</v>
      </c>
      <c r="BD9" s="15">
        <v>404</v>
      </c>
      <c r="BE9" s="15">
        <v>159</v>
      </c>
      <c r="BF9" s="15">
        <v>209</v>
      </c>
      <c r="BG9" s="15">
        <v>483</v>
      </c>
      <c r="BH9" s="15">
        <v>880</v>
      </c>
      <c r="BI9" s="15">
        <v>457</v>
      </c>
      <c r="BJ9" s="15">
        <v>190</v>
      </c>
      <c r="BK9" s="15">
        <v>467</v>
      </c>
      <c r="BL9" s="15">
        <v>157</v>
      </c>
      <c r="BM9" s="15">
        <v>133</v>
      </c>
      <c r="BN9" s="15">
        <v>317</v>
      </c>
      <c r="BO9" s="15">
        <v>132</v>
      </c>
      <c r="BP9" s="15">
        <v>631</v>
      </c>
      <c r="BQ9" s="15">
        <v>145</v>
      </c>
      <c r="BR9" s="15">
        <v>101</v>
      </c>
      <c r="BS9" s="10">
        <f t="shared" si="1"/>
        <v>23423</v>
      </c>
      <c r="BT9" s="15">
        <v>1441</v>
      </c>
      <c r="BU9" s="15">
        <v>409</v>
      </c>
      <c r="BV9" s="15">
        <v>1550</v>
      </c>
      <c r="BW9" s="15">
        <v>784</v>
      </c>
      <c r="BX9" s="15">
        <v>1459</v>
      </c>
      <c r="BY9" s="15">
        <v>852</v>
      </c>
      <c r="BZ9" s="15">
        <v>3015</v>
      </c>
      <c r="CA9" s="15">
        <v>227</v>
      </c>
      <c r="CB9" s="15">
        <v>3085</v>
      </c>
      <c r="CC9" s="15">
        <v>115</v>
      </c>
      <c r="CD9" s="11">
        <f t="shared" si="0"/>
        <v>36360</v>
      </c>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row>
    <row r="10" spans="1:116" s="14" customFormat="1" ht="19" customHeight="1" x14ac:dyDescent="0.2">
      <c r="A10" s="34" t="s">
        <v>316</v>
      </c>
      <c r="B10" s="35">
        <v>6</v>
      </c>
      <c r="C10" s="35">
        <v>8</v>
      </c>
      <c r="D10" s="35">
        <v>66</v>
      </c>
      <c r="E10" s="35">
        <v>6</v>
      </c>
      <c r="F10" s="35">
        <v>14</v>
      </c>
      <c r="G10" s="35">
        <v>22</v>
      </c>
      <c r="H10" s="35">
        <v>34</v>
      </c>
      <c r="I10" s="35">
        <v>5</v>
      </c>
      <c r="J10" s="35">
        <v>9</v>
      </c>
      <c r="K10" s="35">
        <v>20</v>
      </c>
      <c r="L10" s="35">
        <v>43</v>
      </c>
      <c r="M10" s="35">
        <v>14</v>
      </c>
      <c r="N10" s="35">
        <v>36</v>
      </c>
      <c r="O10" s="35">
        <v>35</v>
      </c>
      <c r="P10" s="35">
        <v>1</v>
      </c>
      <c r="Q10" s="35">
        <v>27</v>
      </c>
      <c r="R10" s="35">
        <v>33</v>
      </c>
      <c r="S10" s="35">
        <v>10</v>
      </c>
      <c r="T10" s="35">
        <v>167</v>
      </c>
      <c r="U10" s="35">
        <v>153</v>
      </c>
      <c r="V10" s="35">
        <v>12</v>
      </c>
      <c r="W10" s="35">
        <v>32</v>
      </c>
      <c r="X10" s="35">
        <v>15</v>
      </c>
      <c r="Y10" s="35">
        <v>1</v>
      </c>
      <c r="Z10" s="35">
        <v>62</v>
      </c>
      <c r="AA10" s="35">
        <v>9</v>
      </c>
      <c r="AB10" s="35">
        <v>23</v>
      </c>
      <c r="AC10" s="35">
        <v>8</v>
      </c>
      <c r="AD10" s="35">
        <v>12</v>
      </c>
      <c r="AE10" s="35">
        <v>6</v>
      </c>
      <c r="AF10" s="35">
        <v>23</v>
      </c>
      <c r="AG10" s="35">
        <v>3</v>
      </c>
      <c r="AH10" s="35">
        <v>4</v>
      </c>
      <c r="AI10" s="35">
        <v>18</v>
      </c>
      <c r="AJ10" s="35">
        <v>41</v>
      </c>
      <c r="AK10" s="35">
        <v>18</v>
      </c>
      <c r="AL10" s="35">
        <v>1</v>
      </c>
      <c r="AM10" s="35">
        <v>25</v>
      </c>
      <c r="AN10" s="35">
        <v>44</v>
      </c>
      <c r="AO10" s="35">
        <v>5</v>
      </c>
      <c r="AP10" s="35">
        <v>24</v>
      </c>
      <c r="AQ10" s="35">
        <v>14</v>
      </c>
      <c r="AR10" s="35">
        <v>47</v>
      </c>
      <c r="AS10" s="35">
        <v>18</v>
      </c>
      <c r="AT10" s="35">
        <v>62</v>
      </c>
      <c r="AU10" s="35">
        <v>22</v>
      </c>
      <c r="AV10" s="35">
        <v>53</v>
      </c>
      <c r="AW10" s="35">
        <v>40</v>
      </c>
      <c r="AX10" s="35">
        <v>3</v>
      </c>
      <c r="AY10" s="35">
        <v>32</v>
      </c>
      <c r="AZ10" s="35">
        <v>15</v>
      </c>
      <c r="BA10" s="35">
        <v>25</v>
      </c>
      <c r="BB10" s="35">
        <v>28</v>
      </c>
      <c r="BC10" s="35">
        <v>22</v>
      </c>
      <c r="BD10" s="35">
        <v>47</v>
      </c>
      <c r="BE10" s="35">
        <v>10</v>
      </c>
      <c r="BF10" s="35">
        <v>49</v>
      </c>
      <c r="BG10" s="35">
        <v>34</v>
      </c>
      <c r="BH10" s="35">
        <v>74</v>
      </c>
      <c r="BI10" s="35">
        <v>58</v>
      </c>
      <c r="BJ10" s="35">
        <v>59</v>
      </c>
      <c r="BK10" s="35">
        <v>52</v>
      </c>
      <c r="BL10" s="35">
        <v>43</v>
      </c>
      <c r="BM10" s="35">
        <v>4</v>
      </c>
      <c r="BN10" s="35">
        <v>18</v>
      </c>
      <c r="BO10" s="35">
        <v>1</v>
      </c>
      <c r="BP10" s="35">
        <v>55</v>
      </c>
      <c r="BQ10" s="35">
        <v>23</v>
      </c>
      <c r="BR10" s="35">
        <v>13</v>
      </c>
      <c r="BS10" s="30">
        <f t="shared" si="1"/>
        <v>2016</v>
      </c>
      <c r="BT10" s="35">
        <v>55</v>
      </c>
      <c r="BU10" s="35">
        <v>13</v>
      </c>
      <c r="BV10" s="35">
        <v>124</v>
      </c>
      <c r="BW10" s="35">
        <v>86</v>
      </c>
      <c r="BX10" s="35">
        <v>81</v>
      </c>
      <c r="BY10" s="35">
        <v>87</v>
      </c>
      <c r="BZ10" s="35">
        <v>174</v>
      </c>
      <c r="CA10" s="35">
        <v>6</v>
      </c>
      <c r="CB10" s="35">
        <v>226</v>
      </c>
      <c r="CC10" s="35">
        <v>15</v>
      </c>
      <c r="CD10" s="31">
        <f t="shared" si="0"/>
        <v>2883</v>
      </c>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row>
    <row r="11" spans="1:116" s="14" customFormat="1" ht="19" customHeight="1" x14ac:dyDescent="0.2">
      <c r="A11" s="36" t="s">
        <v>315</v>
      </c>
      <c r="B11" s="37">
        <v>1</v>
      </c>
      <c r="C11" s="37">
        <v>3</v>
      </c>
      <c r="D11" s="37">
        <v>7</v>
      </c>
      <c r="E11" s="37">
        <v>0</v>
      </c>
      <c r="F11" s="37">
        <v>2</v>
      </c>
      <c r="G11" s="37">
        <v>4</v>
      </c>
      <c r="H11" s="37">
        <v>7</v>
      </c>
      <c r="I11" s="37">
        <v>1</v>
      </c>
      <c r="J11" s="37">
        <v>3</v>
      </c>
      <c r="K11" s="37">
        <v>2</v>
      </c>
      <c r="L11" s="37">
        <v>1</v>
      </c>
      <c r="M11" s="37">
        <v>5</v>
      </c>
      <c r="N11" s="37">
        <v>0</v>
      </c>
      <c r="O11" s="37">
        <v>5</v>
      </c>
      <c r="P11" s="37">
        <v>1</v>
      </c>
      <c r="Q11" s="37">
        <v>2</v>
      </c>
      <c r="R11" s="37">
        <v>2</v>
      </c>
      <c r="S11" s="37">
        <v>1</v>
      </c>
      <c r="T11" s="37">
        <v>18</v>
      </c>
      <c r="U11" s="37">
        <v>37</v>
      </c>
      <c r="V11" s="37">
        <v>5</v>
      </c>
      <c r="W11" s="37">
        <v>2</v>
      </c>
      <c r="X11" s="37">
        <v>1</v>
      </c>
      <c r="Y11" s="37">
        <v>1</v>
      </c>
      <c r="Z11" s="37">
        <v>3</v>
      </c>
      <c r="AA11" s="37">
        <v>2</v>
      </c>
      <c r="AB11" s="37">
        <v>3</v>
      </c>
      <c r="AC11" s="37">
        <v>4</v>
      </c>
      <c r="AD11" s="37">
        <v>1</v>
      </c>
      <c r="AE11" s="37">
        <v>4</v>
      </c>
      <c r="AF11" s="37">
        <v>3</v>
      </c>
      <c r="AG11" s="37">
        <v>3</v>
      </c>
      <c r="AH11" s="37">
        <v>1</v>
      </c>
      <c r="AI11" s="37">
        <v>2</v>
      </c>
      <c r="AJ11" s="37">
        <v>16</v>
      </c>
      <c r="AK11" s="37">
        <v>1</v>
      </c>
      <c r="AL11" s="37">
        <v>0</v>
      </c>
      <c r="AM11" s="37">
        <v>2</v>
      </c>
      <c r="AN11" s="37">
        <v>13</v>
      </c>
      <c r="AO11" s="37">
        <v>2</v>
      </c>
      <c r="AP11" s="37">
        <v>4</v>
      </c>
      <c r="AQ11" s="37">
        <v>1</v>
      </c>
      <c r="AR11" s="37">
        <v>6</v>
      </c>
      <c r="AS11" s="37">
        <v>4</v>
      </c>
      <c r="AT11" s="37">
        <v>6</v>
      </c>
      <c r="AU11" s="37">
        <v>0</v>
      </c>
      <c r="AV11" s="37">
        <v>12</v>
      </c>
      <c r="AW11" s="37">
        <v>3</v>
      </c>
      <c r="AX11" s="37">
        <v>3</v>
      </c>
      <c r="AY11" s="37">
        <v>12</v>
      </c>
      <c r="AZ11" s="37">
        <v>2</v>
      </c>
      <c r="BA11" s="37">
        <v>3</v>
      </c>
      <c r="BB11" s="37">
        <v>9</v>
      </c>
      <c r="BC11" s="37">
        <v>2</v>
      </c>
      <c r="BD11" s="37">
        <v>9</v>
      </c>
      <c r="BE11" s="37">
        <v>0</v>
      </c>
      <c r="BF11" s="37">
        <v>4</v>
      </c>
      <c r="BG11" s="37">
        <v>7</v>
      </c>
      <c r="BH11" s="37">
        <v>14</v>
      </c>
      <c r="BI11" s="37">
        <v>8</v>
      </c>
      <c r="BJ11" s="37">
        <v>4</v>
      </c>
      <c r="BK11" s="37">
        <v>5</v>
      </c>
      <c r="BL11" s="37">
        <v>6</v>
      </c>
      <c r="BM11" s="37">
        <v>1</v>
      </c>
      <c r="BN11" s="37">
        <v>4</v>
      </c>
      <c r="BO11" s="37">
        <v>0</v>
      </c>
      <c r="BP11" s="37">
        <v>4</v>
      </c>
      <c r="BQ11" s="37">
        <v>3</v>
      </c>
      <c r="BR11" s="37">
        <v>2</v>
      </c>
      <c r="BS11" s="32">
        <f t="shared" si="1"/>
        <v>309</v>
      </c>
      <c r="BT11" s="37">
        <v>18</v>
      </c>
      <c r="BU11" s="37">
        <v>2</v>
      </c>
      <c r="BV11" s="37">
        <v>36</v>
      </c>
      <c r="BW11" s="37">
        <v>5</v>
      </c>
      <c r="BX11" s="37">
        <v>24</v>
      </c>
      <c r="BY11" s="37">
        <v>22</v>
      </c>
      <c r="BZ11" s="37">
        <v>35</v>
      </c>
      <c r="CA11" s="37">
        <v>3</v>
      </c>
      <c r="CB11" s="37">
        <v>55</v>
      </c>
      <c r="CC11" s="37">
        <v>2</v>
      </c>
      <c r="CD11" s="33">
        <f t="shared" si="0"/>
        <v>511</v>
      </c>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row>
    <row r="12" spans="1:116" s="14" customFormat="1" ht="19" customHeight="1" x14ac:dyDescent="0.2">
      <c r="A12" s="36" t="s">
        <v>314</v>
      </c>
      <c r="B12" s="37">
        <v>2</v>
      </c>
      <c r="C12" s="37">
        <v>4</v>
      </c>
      <c r="D12" s="37">
        <v>13</v>
      </c>
      <c r="E12" s="37">
        <v>5</v>
      </c>
      <c r="F12" s="37">
        <v>8</v>
      </c>
      <c r="G12" s="37">
        <v>23</v>
      </c>
      <c r="H12" s="37">
        <v>17</v>
      </c>
      <c r="I12" s="37">
        <v>2</v>
      </c>
      <c r="J12" s="37">
        <v>11</v>
      </c>
      <c r="K12" s="37">
        <v>12</v>
      </c>
      <c r="L12" s="37">
        <v>16</v>
      </c>
      <c r="M12" s="37">
        <v>14</v>
      </c>
      <c r="N12" s="37">
        <v>5</v>
      </c>
      <c r="O12" s="37">
        <v>9</v>
      </c>
      <c r="P12" s="37">
        <v>2</v>
      </c>
      <c r="Q12" s="37">
        <v>12</v>
      </c>
      <c r="R12" s="37">
        <v>12</v>
      </c>
      <c r="S12" s="37">
        <v>6</v>
      </c>
      <c r="T12" s="37">
        <v>37</v>
      </c>
      <c r="U12" s="37">
        <v>48</v>
      </c>
      <c r="V12" s="37">
        <v>11</v>
      </c>
      <c r="W12" s="37">
        <v>9</v>
      </c>
      <c r="X12" s="37">
        <v>5</v>
      </c>
      <c r="Y12" s="37">
        <v>0</v>
      </c>
      <c r="Z12" s="37">
        <v>13</v>
      </c>
      <c r="AA12" s="37">
        <v>2</v>
      </c>
      <c r="AB12" s="37">
        <v>14</v>
      </c>
      <c r="AC12" s="37">
        <v>12</v>
      </c>
      <c r="AD12" s="37">
        <v>7</v>
      </c>
      <c r="AE12" s="37">
        <v>10</v>
      </c>
      <c r="AF12" s="37">
        <v>19</v>
      </c>
      <c r="AG12" s="37">
        <v>5</v>
      </c>
      <c r="AH12" s="37">
        <v>6</v>
      </c>
      <c r="AI12" s="37">
        <v>14</v>
      </c>
      <c r="AJ12" s="37">
        <v>31</v>
      </c>
      <c r="AK12" s="37">
        <v>12</v>
      </c>
      <c r="AL12" s="37">
        <v>6</v>
      </c>
      <c r="AM12" s="37">
        <v>6</v>
      </c>
      <c r="AN12" s="37">
        <v>18</v>
      </c>
      <c r="AO12" s="37">
        <v>1</v>
      </c>
      <c r="AP12" s="37">
        <v>9</v>
      </c>
      <c r="AQ12" s="37">
        <v>21</v>
      </c>
      <c r="AR12" s="37">
        <v>51</v>
      </c>
      <c r="AS12" s="37">
        <v>7</v>
      </c>
      <c r="AT12" s="37">
        <v>20</v>
      </c>
      <c r="AU12" s="37">
        <v>15</v>
      </c>
      <c r="AV12" s="37">
        <v>24</v>
      </c>
      <c r="AW12" s="37">
        <v>15</v>
      </c>
      <c r="AX12" s="37">
        <v>6</v>
      </c>
      <c r="AY12" s="37">
        <v>27</v>
      </c>
      <c r="AZ12" s="37">
        <v>10</v>
      </c>
      <c r="BA12" s="37">
        <v>8</v>
      </c>
      <c r="BB12" s="37">
        <v>22</v>
      </c>
      <c r="BC12" s="37">
        <v>11</v>
      </c>
      <c r="BD12" s="37">
        <v>15</v>
      </c>
      <c r="BE12" s="37">
        <v>8</v>
      </c>
      <c r="BF12" s="37">
        <v>15</v>
      </c>
      <c r="BG12" s="37">
        <v>19</v>
      </c>
      <c r="BH12" s="37">
        <v>22</v>
      </c>
      <c r="BI12" s="37">
        <v>23</v>
      </c>
      <c r="BJ12" s="37">
        <v>21</v>
      </c>
      <c r="BK12" s="37">
        <v>7</v>
      </c>
      <c r="BL12" s="37">
        <v>17</v>
      </c>
      <c r="BM12" s="37">
        <v>9</v>
      </c>
      <c r="BN12" s="37">
        <v>6</v>
      </c>
      <c r="BO12" s="37">
        <v>5</v>
      </c>
      <c r="BP12" s="37">
        <v>15</v>
      </c>
      <c r="BQ12" s="37">
        <v>13</v>
      </c>
      <c r="BR12" s="37">
        <v>15</v>
      </c>
      <c r="BS12" s="32">
        <f t="shared" si="1"/>
        <v>915</v>
      </c>
      <c r="BT12" s="37">
        <v>67</v>
      </c>
      <c r="BU12" s="37">
        <v>22</v>
      </c>
      <c r="BV12" s="37">
        <v>80</v>
      </c>
      <c r="BW12" s="37">
        <v>39</v>
      </c>
      <c r="BX12" s="37">
        <v>42</v>
      </c>
      <c r="BY12" s="37">
        <v>48</v>
      </c>
      <c r="BZ12" s="37">
        <v>135</v>
      </c>
      <c r="CA12" s="37">
        <v>10</v>
      </c>
      <c r="CB12" s="37">
        <v>139</v>
      </c>
      <c r="CC12" s="37">
        <v>5</v>
      </c>
      <c r="CD12" s="33">
        <f t="shared" si="0"/>
        <v>1502</v>
      </c>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row>
    <row r="13" spans="1:116" s="14" customFormat="1" ht="19" customHeight="1" x14ac:dyDescent="0.2">
      <c r="A13" s="36" t="s">
        <v>313</v>
      </c>
      <c r="B13" s="37">
        <v>0</v>
      </c>
      <c r="C13" s="37">
        <v>7</v>
      </c>
      <c r="D13" s="37">
        <v>6</v>
      </c>
      <c r="E13" s="37">
        <v>2</v>
      </c>
      <c r="F13" s="37">
        <v>2</v>
      </c>
      <c r="G13" s="37">
        <v>14</v>
      </c>
      <c r="H13" s="37">
        <v>13</v>
      </c>
      <c r="I13" s="37">
        <v>1</v>
      </c>
      <c r="J13" s="37">
        <v>5</v>
      </c>
      <c r="K13" s="37">
        <v>2</v>
      </c>
      <c r="L13" s="37">
        <v>7</v>
      </c>
      <c r="M13" s="37">
        <v>2</v>
      </c>
      <c r="N13" s="37">
        <v>4</v>
      </c>
      <c r="O13" s="37">
        <v>10</v>
      </c>
      <c r="P13" s="37">
        <v>1</v>
      </c>
      <c r="Q13" s="37">
        <v>5</v>
      </c>
      <c r="R13" s="37">
        <v>3</v>
      </c>
      <c r="S13" s="37">
        <v>3</v>
      </c>
      <c r="T13" s="37">
        <v>9</v>
      </c>
      <c r="U13" s="37">
        <v>37</v>
      </c>
      <c r="V13" s="37">
        <v>5</v>
      </c>
      <c r="W13" s="37">
        <v>8</v>
      </c>
      <c r="X13" s="37">
        <v>1</v>
      </c>
      <c r="Y13" s="37">
        <v>0</v>
      </c>
      <c r="Z13" s="37">
        <v>8</v>
      </c>
      <c r="AA13" s="37">
        <v>5</v>
      </c>
      <c r="AB13" s="37">
        <v>9</v>
      </c>
      <c r="AC13" s="37">
        <v>11</v>
      </c>
      <c r="AD13" s="37">
        <v>3</v>
      </c>
      <c r="AE13" s="37">
        <v>3</v>
      </c>
      <c r="AF13" s="37">
        <v>13</v>
      </c>
      <c r="AG13" s="37">
        <v>2</v>
      </c>
      <c r="AH13" s="37">
        <v>2</v>
      </c>
      <c r="AI13" s="37">
        <v>4</v>
      </c>
      <c r="AJ13" s="37">
        <v>14</v>
      </c>
      <c r="AK13" s="37">
        <v>2</v>
      </c>
      <c r="AL13" s="37">
        <v>1</v>
      </c>
      <c r="AM13" s="37">
        <v>3</v>
      </c>
      <c r="AN13" s="37">
        <v>17</v>
      </c>
      <c r="AO13" s="37">
        <v>1</v>
      </c>
      <c r="AP13" s="37">
        <v>5</v>
      </c>
      <c r="AQ13" s="37">
        <v>2</v>
      </c>
      <c r="AR13" s="37">
        <v>15</v>
      </c>
      <c r="AS13" s="37">
        <v>6</v>
      </c>
      <c r="AT13" s="37">
        <v>39</v>
      </c>
      <c r="AU13" s="37">
        <v>1</v>
      </c>
      <c r="AV13" s="37">
        <v>15</v>
      </c>
      <c r="AW13" s="37">
        <v>6</v>
      </c>
      <c r="AX13" s="37">
        <v>3</v>
      </c>
      <c r="AY13" s="37">
        <v>15</v>
      </c>
      <c r="AZ13" s="37">
        <v>3</v>
      </c>
      <c r="BA13" s="37">
        <v>3</v>
      </c>
      <c r="BB13" s="37">
        <v>10</v>
      </c>
      <c r="BC13" s="37">
        <v>4</v>
      </c>
      <c r="BD13" s="37">
        <v>14</v>
      </c>
      <c r="BE13" s="37">
        <v>2</v>
      </c>
      <c r="BF13" s="37">
        <v>2</v>
      </c>
      <c r="BG13" s="37">
        <v>10</v>
      </c>
      <c r="BH13" s="37">
        <v>18</v>
      </c>
      <c r="BI13" s="37">
        <v>12</v>
      </c>
      <c r="BJ13" s="37">
        <v>6</v>
      </c>
      <c r="BK13" s="37">
        <v>6</v>
      </c>
      <c r="BL13" s="37">
        <v>12</v>
      </c>
      <c r="BM13" s="37">
        <v>2</v>
      </c>
      <c r="BN13" s="37">
        <v>1</v>
      </c>
      <c r="BO13" s="37">
        <v>1</v>
      </c>
      <c r="BP13" s="37">
        <v>15</v>
      </c>
      <c r="BQ13" s="37">
        <v>3</v>
      </c>
      <c r="BR13" s="37">
        <v>9</v>
      </c>
      <c r="BS13" s="32">
        <f t="shared" si="1"/>
        <v>485</v>
      </c>
      <c r="BT13" s="37">
        <v>18</v>
      </c>
      <c r="BU13" s="37">
        <v>5</v>
      </c>
      <c r="BV13" s="37">
        <v>40</v>
      </c>
      <c r="BW13" s="37">
        <v>10</v>
      </c>
      <c r="BX13" s="37">
        <v>17</v>
      </c>
      <c r="BY13" s="37">
        <v>32</v>
      </c>
      <c r="BZ13" s="37">
        <v>41</v>
      </c>
      <c r="CA13" s="37">
        <v>10</v>
      </c>
      <c r="CB13" s="37">
        <v>76</v>
      </c>
      <c r="CC13" s="37">
        <v>3</v>
      </c>
      <c r="CD13" s="33">
        <f t="shared" si="0"/>
        <v>737</v>
      </c>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row>
    <row r="14" spans="1:116" s="14" customFormat="1" ht="19" customHeight="1" x14ac:dyDescent="0.2">
      <c r="A14" s="36" t="s">
        <v>312</v>
      </c>
      <c r="B14" s="37">
        <v>1</v>
      </c>
      <c r="C14" s="37">
        <v>0</v>
      </c>
      <c r="D14" s="37">
        <v>7</v>
      </c>
      <c r="E14" s="37">
        <v>2</v>
      </c>
      <c r="F14" s="37">
        <v>3</v>
      </c>
      <c r="G14" s="37">
        <v>9</v>
      </c>
      <c r="H14" s="37">
        <v>14</v>
      </c>
      <c r="I14" s="37">
        <v>2</v>
      </c>
      <c r="J14" s="37">
        <v>3</v>
      </c>
      <c r="K14" s="37">
        <v>5</v>
      </c>
      <c r="L14" s="37">
        <v>7</v>
      </c>
      <c r="M14" s="37">
        <v>4</v>
      </c>
      <c r="N14" s="37">
        <v>2</v>
      </c>
      <c r="O14" s="37">
        <v>9</v>
      </c>
      <c r="P14" s="37">
        <v>2</v>
      </c>
      <c r="Q14" s="37">
        <v>1</v>
      </c>
      <c r="R14" s="37">
        <v>3</v>
      </c>
      <c r="S14" s="37">
        <v>2</v>
      </c>
      <c r="T14" s="37">
        <v>41</v>
      </c>
      <c r="U14" s="37">
        <v>30</v>
      </c>
      <c r="V14" s="37">
        <v>3</v>
      </c>
      <c r="W14" s="37">
        <v>5</v>
      </c>
      <c r="X14" s="37">
        <v>8</v>
      </c>
      <c r="Y14" s="37">
        <v>0</v>
      </c>
      <c r="Z14" s="37">
        <v>3</v>
      </c>
      <c r="AA14" s="37">
        <v>2</v>
      </c>
      <c r="AB14" s="37">
        <v>4</v>
      </c>
      <c r="AC14" s="37">
        <v>8</v>
      </c>
      <c r="AD14" s="37">
        <v>2</v>
      </c>
      <c r="AE14" s="37">
        <v>3</v>
      </c>
      <c r="AF14" s="37">
        <v>5</v>
      </c>
      <c r="AG14" s="37">
        <v>3</v>
      </c>
      <c r="AH14" s="37">
        <v>0</v>
      </c>
      <c r="AI14" s="37">
        <v>4</v>
      </c>
      <c r="AJ14" s="37">
        <v>10</v>
      </c>
      <c r="AK14" s="37">
        <v>2</v>
      </c>
      <c r="AL14" s="37">
        <v>3</v>
      </c>
      <c r="AM14" s="37">
        <v>8</v>
      </c>
      <c r="AN14" s="37">
        <v>11</v>
      </c>
      <c r="AO14" s="37">
        <v>1</v>
      </c>
      <c r="AP14" s="37">
        <v>3</v>
      </c>
      <c r="AQ14" s="37">
        <v>5</v>
      </c>
      <c r="AR14" s="37">
        <v>9</v>
      </c>
      <c r="AS14" s="37">
        <v>2</v>
      </c>
      <c r="AT14" s="37">
        <v>10</v>
      </c>
      <c r="AU14" s="37">
        <v>1</v>
      </c>
      <c r="AV14" s="37">
        <v>15</v>
      </c>
      <c r="AW14" s="37">
        <v>3</v>
      </c>
      <c r="AX14" s="37">
        <v>0</v>
      </c>
      <c r="AY14" s="37">
        <v>9</v>
      </c>
      <c r="AZ14" s="37">
        <v>3</v>
      </c>
      <c r="BA14" s="37">
        <v>6</v>
      </c>
      <c r="BB14" s="37">
        <v>7</v>
      </c>
      <c r="BC14" s="37">
        <v>5</v>
      </c>
      <c r="BD14" s="37">
        <v>12</v>
      </c>
      <c r="BE14" s="37">
        <v>2</v>
      </c>
      <c r="BF14" s="37">
        <v>3</v>
      </c>
      <c r="BG14" s="37">
        <v>15</v>
      </c>
      <c r="BH14" s="37">
        <v>17</v>
      </c>
      <c r="BI14" s="37">
        <v>10</v>
      </c>
      <c r="BJ14" s="37">
        <v>7</v>
      </c>
      <c r="BK14" s="37">
        <v>4</v>
      </c>
      <c r="BL14" s="37">
        <v>7</v>
      </c>
      <c r="BM14" s="37">
        <v>2</v>
      </c>
      <c r="BN14" s="37">
        <v>1</v>
      </c>
      <c r="BO14" s="37">
        <v>3</v>
      </c>
      <c r="BP14" s="37">
        <v>13</v>
      </c>
      <c r="BQ14" s="37">
        <v>4</v>
      </c>
      <c r="BR14" s="37">
        <v>3</v>
      </c>
      <c r="BS14" s="32">
        <f t="shared" si="1"/>
        <v>413</v>
      </c>
      <c r="BT14" s="37">
        <v>11</v>
      </c>
      <c r="BU14" s="37">
        <v>7</v>
      </c>
      <c r="BV14" s="37">
        <v>25</v>
      </c>
      <c r="BW14" s="37">
        <v>12</v>
      </c>
      <c r="BX14" s="37">
        <v>19</v>
      </c>
      <c r="BY14" s="37">
        <v>28</v>
      </c>
      <c r="BZ14" s="37">
        <v>48</v>
      </c>
      <c r="CA14" s="37">
        <v>1</v>
      </c>
      <c r="CB14" s="37">
        <v>93</v>
      </c>
      <c r="CC14" s="37">
        <v>3</v>
      </c>
      <c r="CD14" s="33">
        <f t="shared" si="0"/>
        <v>660</v>
      </c>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row>
    <row r="15" spans="1:116" s="14" customFormat="1" ht="19" customHeight="1" thickBot="1" x14ac:dyDescent="0.25">
      <c r="A15" s="17" t="s">
        <v>75</v>
      </c>
      <c r="B15" s="15">
        <v>10</v>
      </c>
      <c r="C15" s="15">
        <v>22</v>
      </c>
      <c r="D15" s="15">
        <v>99</v>
      </c>
      <c r="E15" s="15">
        <v>15</v>
      </c>
      <c r="F15" s="15">
        <v>29</v>
      </c>
      <c r="G15" s="15">
        <v>72</v>
      </c>
      <c r="H15" s="15">
        <v>85</v>
      </c>
      <c r="I15" s="15">
        <v>11</v>
      </c>
      <c r="J15" s="15">
        <v>31</v>
      </c>
      <c r="K15" s="15">
        <v>41</v>
      </c>
      <c r="L15" s="15">
        <v>74</v>
      </c>
      <c r="M15" s="15">
        <v>39</v>
      </c>
      <c r="N15" s="15">
        <v>47</v>
      </c>
      <c r="O15" s="15">
        <v>68</v>
      </c>
      <c r="P15" s="15">
        <v>7</v>
      </c>
      <c r="Q15" s="15">
        <v>47</v>
      </c>
      <c r="R15" s="15">
        <v>53</v>
      </c>
      <c r="S15" s="15">
        <v>22</v>
      </c>
      <c r="T15" s="15">
        <v>272</v>
      </c>
      <c r="U15" s="15">
        <v>305</v>
      </c>
      <c r="V15" s="15">
        <v>36</v>
      </c>
      <c r="W15" s="15">
        <v>56</v>
      </c>
      <c r="X15" s="15">
        <v>30</v>
      </c>
      <c r="Y15" s="15">
        <v>2</v>
      </c>
      <c r="Z15" s="15">
        <v>89</v>
      </c>
      <c r="AA15" s="15">
        <v>20</v>
      </c>
      <c r="AB15" s="15">
        <v>53</v>
      </c>
      <c r="AC15" s="15">
        <v>43</v>
      </c>
      <c r="AD15" s="15">
        <v>25</v>
      </c>
      <c r="AE15" s="15">
        <v>26</v>
      </c>
      <c r="AF15" s="15">
        <v>63</v>
      </c>
      <c r="AG15" s="15">
        <v>16</v>
      </c>
      <c r="AH15" s="15">
        <v>13</v>
      </c>
      <c r="AI15" s="15">
        <v>42</v>
      </c>
      <c r="AJ15" s="15">
        <v>112</v>
      </c>
      <c r="AK15" s="15">
        <v>35</v>
      </c>
      <c r="AL15" s="15">
        <v>11</v>
      </c>
      <c r="AM15" s="15">
        <v>44</v>
      </c>
      <c r="AN15" s="15">
        <v>103</v>
      </c>
      <c r="AO15" s="15">
        <v>10</v>
      </c>
      <c r="AP15" s="15">
        <v>45</v>
      </c>
      <c r="AQ15" s="15">
        <v>43</v>
      </c>
      <c r="AR15" s="15">
        <v>128</v>
      </c>
      <c r="AS15" s="15">
        <v>37</v>
      </c>
      <c r="AT15" s="15">
        <v>137</v>
      </c>
      <c r="AU15" s="15">
        <v>39</v>
      </c>
      <c r="AV15" s="15">
        <v>119</v>
      </c>
      <c r="AW15" s="15">
        <v>67</v>
      </c>
      <c r="AX15" s="15">
        <v>15</v>
      </c>
      <c r="AY15" s="15">
        <v>95</v>
      </c>
      <c r="AZ15" s="15">
        <v>33</v>
      </c>
      <c r="BA15" s="15">
        <v>45</v>
      </c>
      <c r="BB15" s="15">
        <v>76</v>
      </c>
      <c r="BC15" s="15">
        <v>44</v>
      </c>
      <c r="BD15" s="15">
        <v>97</v>
      </c>
      <c r="BE15" s="15">
        <v>22</v>
      </c>
      <c r="BF15" s="15">
        <v>73</v>
      </c>
      <c r="BG15" s="15">
        <v>85</v>
      </c>
      <c r="BH15" s="15">
        <v>145</v>
      </c>
      <c r="BI15" s="15">
        <v>111</v>
      </c>
      <c r="BJ15" s="15">
        <v>97</v>
      </c>
      <c r="BK15" s="15">
        <v>74</v>
      </c>
      <c r="BL15" s="15">
        <v>85</v>
      </c>
      <c r="BM15" s="15">
        <v>18</v>
      </c>
      <c r="BN15" s="15">
        <v>30</v>
      </c>
      <c r="BO15" s="15">
        <v>10</v>
      </c>
      <c r="BP15" s="15">
        <v>102</v>
      </c>
      <c r="BQ15" s="15">
        <v>46</v>
      </c>
      <c r="BR15" s="15">
        <v>42</v>
      </c>
      <c r="BS15" s="10">
        <f t="shared" si="1"/>
        <v>4138</v>
      </c>
      <c r="BT15" s="15">
        <v>169</v>
      </c>
      <c r="BU15" s="15">
        <v>49</v>
      </c>
      <c r="BV15" s="15">
        <v>305</v>
      </c>
      <c r="BW15" s="15">
        <v>152</v>
      </c>
      <c r="BX15" s="15">
        <v>183</v>
      </c>
      <c r="BY15" s="15">
        <v>217</v>
      </c>
      <c r="BZ15" s="15">
        <v>433</v>
      </c>
      <c r="CA15" s="15">
        <v>30</v>
      </c>
      <c r="CB15" s="15">
        <v>589</v>
      </c>
      <c r="CC15" s="15">
        <v>28</v>
      </c>
      <c r="CD15" s="11">
        <f t="shared" si="0"/>
        <v>6293</v>
      </c>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row>
    <row r="16" spans="1:116" s="14" customFormat="1" ht="19" customHeight="1" x14ac:dyDescent="0.2">
      <c r="A16" s="34" t="s">
        <v>311</v>
      </c>
      <c r="B16" s="35">
        <v>17</v>
      </c>
      <c r="C16" s="35">
        <v>43</v>
      </c>
      <c r="D16" s="35">
        <v>24</v>
      </c>
      <c r="E16" s="35">
        <v>22</v>
      </c>
      <c r="F16" s="35">
        <v>27</v>
      </c>
      <c r="G16" s="35">
        <v>66</v>
      </c>
      <c r="H16" s="35">
        <v>98</v>
      </c>
      <c r="I16" s="35">
        <v>19</v>
      </c>
      <c r="J16" s="35">
        <v>38</v>
      </c>
      <c r="K16" s="35">
        <v>53</v>
      </c>
      <c r="L16" s="35">
        <v>22</v>
      </c>
      <c r="M16" s="35">
        <v>31</v>
      </c>
      <c r="N16" s="35">
        <v>13</v>
      </c>
      <c r="O16" s="35">
        <v>16</v>
      </c>
      <c r="P16" s="35">
        <v>14</v>
      </c>
      <c r="Q16" s="35">
        <v>5</v>
      </c>
      <c r="R16" s="35">
        <v>16</v>
      </c>
      <c r="S16" s="35">
        <v>44</v>
      </c>
      <c r="T16" s="35">
        <v>59</v>
      </c>
      <c r="U16" s="35">
        <v>41</v>
      </c>
      <c r="V16" s="35">
        <v>14</v>
      </c>
      <c r="W16" s="35">
        <v>17</v>
      </c>
      <c r="X16" s="35">
        <v>13</v>
      </c>
      <c r="Y16" s="35">
        <v>11</v>
      </c>
      <c r="Z16" s="35">
        <v>34</v>
      </c>
      <c r="AA16" s="35">
        <v>8</v>
      </c>
      <c r="AB16" s="35">
        <v>26</v>
      </c>
      <c r="AC16" s="35">
        <v>42</v>
      </c>
      <c r="AD16" s="35">
        <v>18</v>
      </c>
      <c r="AE16" s="35">
        <v>42</v>
      </c>
      <c r="AF16" s="35">
        <v>38</v>
      </c>
      <c r="AG16" s="35">
        <v>10</v>
      </c>
      <c r="AH16" s="35">
        <v>8</v>
      </c>
      <c r="AI16" s="35">
        <v>28</v>
      </c>
      <c r="AJ16" s="35">
        <v>81</v>
      </c>
      <c r="AK16" s="35">
        <v>29</v>
      </c>
      <c r="AL16" s="35">
        <v>24</v>
      </c>
      <c r="AM16" s="35">
        <v>5</v>
      </c>
      <c r="AN16" s="35">
        <v>36</v>
      </c>
      <c r="AO16" s="35">
        <v>10</v>
      </c>
      <c r="AP16" s="35">
        <v>11</v>
      </c>
      <c r="AQ16" s="35">
        <v>21</v>
      </c>
      <c r="AR16" s="35">
        <v>66</v>
      </c>
      <c r="AS16" s="35">
        <v>54</v>
      </c>
      <c r="AT16" s="35">
        <v>21</v>
      </c>
      <c r="AU16" s="35">
        <v>33</v>
      </c>
      <c r="AV16" s="35">
        <v>48</v>
      </c>
      <c r="AW16" s="35">
        <v>14</v>
      </c>
      <c r="AX16" s="35">
        <v>24</v>
      </c>
      <c r="AY16" s="35">
        <v>60</v>
      </c>
      <c r="AZ16" s="35">
        <v>28</v>
      </c>
      <c r="BA16" s="35">
        <v>28</v>
      </c>
      <c r="BB16" s="35">
        <v>23</v>
      </c>
      <c r="BC16" s="35">
        <v>49</v>
      </c>
      <c r="BD16" s="35">
        <v>30</v>
      </c>
      <c r="BE16" s="35">
        <v>16</v>
      </c>
      <c r="BF16" s="35">
        <v>13</v>
      </c>
      <c r="BG16" s="35">
        <v>40</v>
      </c>
      <c r="BH16" s="35">
        <v>84</v>
      </c>
      <c r="BI16" s="35">
        <v>32</v>
      </c>
      <c r="BJ16" s="35">
        <v>31</v>
      </c>
      <c r="BK16" s="35">
        <v>23</v>
      </c>
      <c r="BL16" s="35">
        <v>8</v>
      </c>
      <c r="BM16" s="35">
        <v>13</v>
      </c>
      <c r="BN16" s="35">
        <v>30</v>
      </c>
      <c r="BO16" s="35">
        <v>20</v>
      </c>
      <c r="BP16" s="35">
        <v>47</v>
      </c>
      <c r="BQ16" s="35">
        <v>18</v>
      </c>
      <c r="BR16" s="35">
        <v>8</v>
      </c>
      <c r="BS16" s="30">
        <f t="shared" si="1"/>
        <v>2055</v>
      </c>
      <c r="BT16" s="35">
        <v>186</v>
      </c>
      <c r="BU16" s="35">
        <v>35</v>
      </c>
      <c r="BV16" s="35">
        <v>125</v>
      </c>
      <c r="BW16" s="35">
        <v>43</v>
      </c>
      <c r="BX16" s="35">
        <v>53</v>
      </c>
      <c r="BY16" s="35">
        <v>75</v>
      </c>
      <c r="BZ16" s="35">
        <v>265</v>
      </c>
      <c r="CA16" s="35">
        <v>11</v>
      </c>
      <c r="CB16" s="35">
        <v>301</v>
      </c>
      <c r="CC16" s="35">
        <v>26</v>
      </c>
      <c r="CD16" s="31">
        <f t="shared" si="0"/>
        <v>3175</v>
      </c>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row>
    <row r="17" spans="1:116" s="14" customFormat="1" ht="19" customHeight="1" thickBot="1" x14ac:dyDescent="0.25">
      <c r="A17" s="17" t="s">
        <v>77</v>
      </c>
      <c r="B17" s="15">
        <v>17</v>
      </c>
      <c r="C17" s="15">
        <v>43</v>
      </c>
      <c r="D17" s="15">
        <v>24</v>
      </c>
      <c r="E17" s="15">
        <v>22</v>
      </c>
      <c r="F17" s="15">
        <v>27</v>
      </c>
      <c r="G17" s="15">
        <v>66</v>
      </c>
      <c r="H17" s="15">
        <v>98</v>
      </c>
      <c r="I17" s="15">
        <v>19</v>
      </c>
      <c r="J17" s="15">
        <v>38</v>
      </c>
      <c r="K17" s="15">
        <v>53</v>
      </c>
      <c r="L17" s="15">
        <v>22</v>
      </c>
      <c r="M17" s="15">
        <v>31</v>
      </c>
      <c r="N17" s="15">
        <v>13</v>
      </c>
      <c r="O17" s="15">
        <v>16</v>
      </c>
      <c r="P17" s="15">
        <v>14</v>
      </c>
      <c r="Q17" s="15">
        <v>5</v>
      </c>
      <c r="R17" s="15">
        <v>16</v>
      </c>
      <c r="S17" s="15">
        <v>44</v>
      </c>
      <c r="T17" s="15">
        <v>59</v>
      </c>
      <c r="U17" s="15">
        <v>41</v>
      </c>
      <c r="V17" s="15">
        <v>14</v>
      </c>
      <c r="W17" s="15">
        <v>17</v>
      </c>
      <c r="X17" s="15">
        <v>13</v>
      </c>
      <c r="Y17" s="15">
        <v>11</v>
      </c>
      <c r="Z17" s="15">
        <v>34</v>
      </c>
      <c r="AA17" s="15">
        <v>8</v>
      </c>
      <c r="AB17" s="15">
        <v>26</v>
      </c>
      <c r="AC17" s="15">
        <v>42</v>
      </c>
      <c r="AD17" s="15">
        <v>18</v>
      </c>
      <c r="AE17" s="15">
        <v>42</v>
      </c>
      <c r="AF17" s="15">
        <v>38</v>
      </c>
      <c r="AG17" s="15">
        <v>10</v>
      </c>
      <c r="AH17" s="15">
        <v>8</v>
      </c>
      <c r="AI17" s="15">
        <v>28</v>
      </c>
      <c r="AJ17" s="15">
        <v>81</v>
      </c>
      <c r="AK17" s="15">
        <v>29</v>
      </c>
      <c r="AL17" s="15">
        <v>24</v>
      </c>
      <c r="AM17" s="15">
        <v>5</v>
      </c>
      <c r="AN17" s="15">
        <v>36</v>
      </c>
      <c r="AO17" s="15">
        <v>10</v>
      </c>
      <c r="AP17" s="15">
        <v>11</v>
      </c>
      <c r="AQ17" s="15">
        <v>21</v>
      </c>
      <c r="AR17" s="15">
        <v>66</v>
      </c>
      <c r="AS17" s="15">
        <v>54</v>
      </c>
      <c r="AT17" s="15">
        <v>21</v>
      </c>
      <c r="AU17" s="15">
        <v>33</v>
      </c>
      <c r="AV17" s="15">
        <v>48</v>
      </c>
      <c r="AW17" s="15">
        <v>14</v>
      </c>
      <c r="AX17" s="15">
        <v>24</v>
      </c>
      <c r="AY17" s="15">
        <v>60</v>
      </c>
      <c r="AZ17" s="15">
        <v>28</v>
      </c>
      <c r="BA17" s="15">
        <v>28</v>
      </c>
      <c r="BB17" s="15">
        <v>23</v>
      </c>
      <c r="BC17" s="15">
        <v>49</v>
      </c>
      <c r="BD17" s="15">
        <v>30</v>
      </c>
      <c r="BE17" s="15">
        <v>16</v>
      </c>
      <c r="BF17" s="15">
        <v>13</v>
      </c>
      <c r="BG17" s="15">
        <v>40</v>
      </c>
      <c r="BH17" s="15">
        <v>84</v>
      </c>
      <c r="BI17" s="15">
        <v>32</v>
      </c>
      <c r="BJ17" s="15">
        <v>31</v>
      </c>
      <c r="BK17" s="15">
        <v>23</v>
      </c>
      <c r="BL17" s="15">
        <v>8</v>
      </c>
      <c r="BM17" s="15">
        <v>13</v>
      </c>
      <c r="BN17" s="15">
        <v>30</v>
      </c>
      <c r="BO17" s="15">
        <v>20</v>
      </c>
      <c r="BP17" s="15">
        <v>47</v>
      </c>
      <c r="BQ17" s="15">
        <v>18</v>
      </c>
      <c r="BR17" s="15">
        <v>8</v>
      </c>
      <c r="BS17" s="10">
        <f t="shared" si="1"/>
        <v>2055</v>
      </c>
      <c r="BT17" s="15">
        <v>186</v>
      </c>
      <c r="BU17" s="15">
        <v>35</v>
      </c>
      <c r="BV17" s="15">
        <v>125</v>
      </c>
      <c r="BW17" s="15">
        <v>43</v>
      </c>
      <c r="BX17" s="15">
        <v>53</v>
      </c>
      <c r="BY17" s="15">
        <v>75</v>
      </c>
      <c r="BZ17" s="15">
        <v>265</v>
      </c>
      <c r="CA17" s="15">
        <v>11</v>
      </c>
      <c r="CB17" s="15">
        <v>301</v>
      </c>
      <c r="CC17" s="15">
        <v>26</v>
      </c>
      <c r="CD17" s="11">
        <f t="shared" si="0"/>
        <v>3175</v>
      </c>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row>
    <row r="18" spans="1:116" s="14" customFormat="1" ht="19" customHeight="1" x14ac:dyDescent="0.2">
      <c r="A18" s="34" t="s">
        <v>310</v>
      </c>
      <c r="B18" s="35">
        <v>2</v>
      </c>
      <c r="C18" s="35">
        <v>7</v>
      </c>
      <c r="D18" s="35">
        <v>7</v>
      </c>
      <c r="E18" s="35">
        <v>4</v>
      </c>
      <c r="F18" s="35">
        <v>5</v>
      </c>
      <c r="G18" s="35">
        <v>51</v>
      </c>
      <c r="H18" s="35">
        <v>30</v>
      </c>
      <c r="I18" s="35">
        <v>2</v>
      </c>
      <c r="J18" s="35">
        <v>8</v>
      </c>
      <c r="K18" s="35">
        <v>12</v>
      </c>
      <c r="L18" s="35">
        <v>12</v>
      </c>
      <c r="M18" s="35">
        <v>6</v>
      </c>
      <c r="N18" s="35">
        <v>6</v>
      </c>
      <c r="O18" s="35">
        <v>11</v>
      </c>
      <c r="P18" s="35">
        <v>1</v>
      </c>
      <c r="Q18" s="35">
        <v>0</v>
      </c>
      <c r="R18" s="35">
        <v>3</v>
      </c>
      <c r="S18" s="35">
        <v>4</v>
      </c>
      <c r="T18" s="35">
        <v>22</v>
      </c>
      <c r="U18" s="35">
        <v>25</v>
      </c>
      <c r="V18" s="35">
        <v>6</v>
      </c>
      <c r="W18" s="35">
        <v>8</v>
      </c>
      <c r="X18" s="35">
        <v>5</v>
      </c>
      <c r="Y18" s="35">
        <v>1</v>
      </c>
      <c r="Z18" s="35">
        <v>25</v>
      </c>
      <c r="AA18" s="35">
        <v>7</v>
      </c>
      <c r="AB18" s="35">
        <v>7</v>
      </c>
      <c r="AC18" s="35">
        <v>32</v>
      </c>
      <c r="AD18" s="35">
        <v>2</v>
      </c>
      <c r="AE18" s="35">
        <v>18</v>
      </c>
      <c r="AF18" s="35">
        <v>18</v>
      </c>
      <c r="AG18" s="35">
        <v>5</v>
      </c>
      <c r="AH18" s="35">
        <v>1</v>
      </c>
      <c r="AI18" s="35">
        <v>12</v>
      </c>
      <c r="AJ18" s="35">
        <v>17</v>
      </c>
      <c r="AK18" s="35">
        <v>10</v>
      </c>
      <c r="AL18" s="35">
        <v>9</v>
      </c>
      <c r="AM18" s="35">
        <v>4</v>
      </c>
      <c r="AN18" s="35">
        <v>35</v>
      </c>
      <c r="AO18" s="35">
        <v>3</v>
      </c>
      <c r="AP18" s="35">
        <v>2</v>
      </c>
      <c r="AQ18" s="35">
        <v>3</v>
      </c>
      <c r="AR18" s="35">
        <v>53</v>
      </c>
      <c r="AS18" s="35">
        <v>27</v>
      </c>
      <c r="AT18" s="35">
        <v>11</v>
      </c>
      <c r="AU18" s="35">
        <v>10</v>
      </c>
      <c r="AV18" s="35">
        <v>26</v>
      </c>
      <c r="AW18" s="35">
        <v>5</v>
      </c>
      <c r="AX18" s="35">
        <v>8</v>
      </c>
      <c r="AY18" s="35">
        <v>33</v>
      </c>
      <c r="AZ18" s="35">
        <v>6</v>
      </c>
      <c r="BA18" s="35">
        <v>17</v>
      </c>
      <c r="BB18" s="35">
        <v>13</v>
      </c>
      <c r="BC18" s="35">
        <v>8</v>
      </c>
      <c r="BD18" s="35">
        <v>6</v>
      </c>
      <c r="BE18" s="35">
        <v>6</v>
      </c>
      <c r="BF18" s="35">
        <v>8</v>
      </c>
      <c r="BG18" s="35">
        <v>13</v>
      </c>
      <c r="BH18" s="35">
        <v>52</v>
      </c>
      <c r="BI18" s="35">
        <v>15</v>
      </c>
      <c r="BJ18" s="35">
        <v>16</v>
      </c>
      <c r="BK18" s="35">
        <v>12</v>
      </c>
      <c r="BL18" s="35">
        <v>8</v>
      </c>
      <c r="BM18" s="35">
        <v>7</v>
      </c>
      <c r="BN18" s="35">
        <v>3</v>
      </c>
      <c r="BO18" s="35">
        <v>2</v>
      </c>
      <c r="BP18" s="35">
        <v>21</v>
      </c>
      <c r="BQ18" s="35">
        <v>17</v>
      </c>
      <c r="BR18" s="35">
        <v>0</v>
      </c>
      <c r="BS18" s="30">
        <f t="shared" si="1"/>
        <v>851</v>
      </c>
      <c r="BT18" s="35">
        <v>59</v>
      </c>
      <c r="BU18" s="35">
        <v>24</v>
      </c>
      <c r="BV18" s="35">
        <v>45</v>
      </c>
      <c r="BW18" s="35">
        <v>35</v>
      </c>
      <c r="BX18" s="35">
        <v>36</v>
      </c>
      <c r="BY18" s="35">
        <v>48</v>
      </c>
      <c r="BZ18" s="35">
        <v>158</v>
      </c>
      <c r="CA18" s="35">
        <v>6</v>
      </c>
      <c r="CB18" s="35">
        <v>140</v>
      </c>
      <c r="CC18" s="35">
        <v>9</v>
      </c>
      <c r="CD18" s="31">
        <f t="shared" si="0"/>
        <v>1411</v>
      </c>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row>
    <row r="19" spans="1:116" s="14" customFormat="1" ht="19" customHeight="1" thickBot="1" x14ac:dyDescent="0.25">
      <c r="A19" s="17" t="s">
        <v>69</v>
      </c>
      <c r="B19" s="15">
        <v>2</v>
      </c>
      <c r="C19" s="15">
        <v>7</v>
      </c>
      <c r="D19" s="15">
        <v>7</v>
      </c>
      <c r="E19" s="15">
        <v>4</v>
      </c>
      <c r="F19" s="15">
        <v>5</v>
      </c>
      <c r="G19" s="15">
        <v>51</v>
      </c>
      <c r="H19" s="15">
        <v>30</v>
      </c>
      <c r="I19" s="15">
        <v>2</v>
      </c>
      <c r="J19" s="15">
        <v>8</v>
      </c>
      <c r="K19" s="15">
        <v>12</v>
      </c>
      <c r="L19" s="15">
        <v>12</v>
      </c>
      <c r="M19" s="15">
        <v>6</v>
      </c>
      <c r="N19" s="15">
        <v>6</v>
      </c>
      <c r="O19" s="15">
        <v>11</v>
      </c>
      <c r="P19" s="15">
        <v>1</v>
      </c>
      <c r="Q19" s="15">
        <v>0</v>
      </c>
      <c r="R19" s="15">
        <v>3</v>
      </c>
      <c r="S19" s="15">
        <v>4</v>
      </c>
      <c r="T19" s="15">
        <v>22</v>
      </c>
      <c r="U19" s="15">
        <v>25</v>
      </c>
      <c r="V19" s="15">
        <v>6</v>
      </c>
      <c r="W19" s="15">
        <v>8</v>
      </c>
      <c r="X19" s="15">
        <v>5</v>
      </c>
      <c r="Y19" s="15">
        <v>1</v>
      </c>
      <c r="Z19" s="15">
        <v>25</v>
      </c>
      <c r="AA19" s="15">
        <v>7</v>
      </c>
      <c r="AB19" s="15">
        <v>7</v>
      </c>
      <c r="AC19" s="15">
        <v>32</v>
      </c>
      <c r="AD19" s="15">
        <v>2</v>
      </c>
      <c r="AE19" s="15">
        <v>18</v>
      </c>
      <c r="AF19" s="15">
        <v>18</v>
      </c>
      <c r="AG19" s="15">
        <v>5</v>
      </c>
      <c r="AH19" s="15">
        <v>1</v>
      </c>
      <c r="AI19" s="15">
        <v>12</v>
      </c>
      <c r="AJ19" s="15">
        <v>17</v>
      </c>
      <c r="AK19" s="15">
        <v>10</v>
      </c>
      <c r="AL19" s="15">
        <v>9</v>
      </c>
      <c r="AM19" s="15">
        <v>4</v>
      </c>
      <c r="AN19" s="15">
        <v>35</v>
      </c>
      <c r="AO19" s="15">
        <v>3</v>
      </c>
      <c r="AP19" s="15">
        <v>2</v>
      </c>
      <c r="AQ19" s="15">
        <v>3</v>
      </c>
      <c r="AR19" s="15">
        <v>53</v>
      </c>
      <c r="AS19" s="15">
        <v>27</v>
      </c>
      <c r="AT19" s="15">
        <v>11</v>
      </c>
      <c r="AU19" s="15">
        <v>10</v>
      </c>
      <c r="AV19" s="15">
        <v>26</v>
      </c>
      <c r="AW19" s="15">
        <v>5</v>
      </c>
      <c r="AX19" s="15">
        <v>8</v>
      </c>
      <c r="AY19" s="15">
        <v>33</v>
      </c>
      <c r="AZ19" s="15">
        <v>6</v>
      </c>
      <c r="BA19" s="15">
        <v>17</v>
      </c>
      <c r="BB19" s="15">
        <v>13</v>
      </c>
      <c r="BC19" s="15">
        <v>8</v>
      </c>
      <c r="BD19" s="15">
        <v>6</v>
      </c>
      <c r="BE19" s="15">
        <v>6</v>
      </c>
      <c r="BF19" s="15">
        <v>8</v>
      </c>
      <c r="BG19" s="15">
        <v>13</v>
      </c>
      <c r="BH19" s="15">
        <v>52</v>
      </c>
      <c r="BI19" s="15">
        <v>15</v>
      </c>
      <c r="BJ19" s="15">
        <v>16</v>
      </c>
      <c r="BK19" s="15">
        <v>12</v>
      </c>
      <c r="BL19" s="15">
        <v>8</v>
      </c>
      <c r="BM19" s="15">
        <v>7</v>
      </c>
      <c r="BN19" s="15">
        <v>3</v>
      </c>
      <c r="BO19" s="15">
        <v>2</v>
      </c>
      <c r="BP19" s="15">
        <v>21</v>
      </c>
      <c r="BQ19" s="15">
        <v>17</v>
      </c>
      <c r="BR19" s="15">
        <v>0</v>
      </c>
      <c r="BS19" s="10">
        <f t="shared" si="1"/>
        <v>851</v>
      </c>
      <c r="BT19" s="15">
        <v>59</v>
      </c>
      <c r="BU19" s="15">
        <v>24</v>
      </c>
      <c r="BV19" s="15">
        <v>45</v>
      </c>
      <c r="BW19" s="15">
        <v>35</v>
      </c>
      <c r="BX19" s="15">
        <v>36</v>
      </c>
      <c r="BY19" s="15">
        <v>48</v>
      </c>
      <c r="BZ19" s="15">
        <v>158</v>
      </c>
      <c r="CA19" s="15">
        <v>6</v>
      </c>
      <c r="CB19" s="15">
        <v>140</v>
      </c>
      <c r="CC19" s="15">
        <v>9</v>
      </c>
      <c r="CD19" s="11">
        <f t="shared" si="0"/>
        <v>1411</v>
      </c>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row>
    <row r="20" spans="1:116" s="14" customFormat="1" ht="19" customHeight="1" x14ac:dyDescent="0.2">
      <c r="A20" s="34" t="s">
        <v>309</v>
      </c>
      <c r="B20" s="35">
        <v>4</v>
      </c>
      <c r="C20" s="35">
        <v>57</v>
      </c>
      <c r="D20" s="35">
        <v>1</v>
      </c>
      <c r="E20" s="35">
        <v>33</v>
      </c>
      <c r="F20" s="35">
        <v>3</v>
      </c>
      <c r="G20" s="35">
        <v>32</v>
      </c>
      <c r="H20" s="35">
        <v>46</v>
      </c>
      <c r="I20" s="35">
        <v>22</v>
      </c>
      <c r="J20" s="35">
        <v>8</v>
      </c>
      <c r="K20" s="35">
        <v>11</v>
      </c>
      <c r="L20" s="35">
        <v>1</v>
      </c>
      <c r="M20" s="35">
        <v>4</v>
      </c>
      <c r="N20" s="35">
        <v>2</v>
      </c>
      <c r="O20" s="35">
        <v>0</v>
      </c>
      <c r="P20" s="35">
        <v>5</v>
      </c>
      <c r="Q20" s="35">
        <v>0</v>
      </c>
      <c r="R20" s="35">
        <v>1</v>
      </c>
      <c r="S20" s="35">
        <v>3</v>
      </c>
      <c r="T20" s="35">
        <v>15</v>
      </c>
      <c r="U20" s="35">
        <v>9</v>
      </c>
      <c r="V20" s="35">
        <v>5</v>
      </c>
      <c r="W20" s="35">
        <v>8</v>
      </c>
      <c r="X20" s="35">
        <v>7</v>
      </c>
      <c r="Y20" s="35">
        <v>0</v>
      </c>
      <c r="Z20" s="35">
        <v>4</v>
      </c>
      <c r="AA20" s="35">
        <v>7</v>
      </c>
      <c r="AB20" s="35">
        <v>4</v>
      </c>
      <c r="AC20" s="35">
        <v>21</v>
      </c>
      <c r="AD20" s="35">
        <v>4</v>
      </c>
      <c r="AE20" s="35">
        <v>19</v>
      </c>
      <c r="AF20" s="35">
        <v>8</v>
      </c>
      <c r="AG20" s="35">
        <v>0</v>
      </c>
      <c r="AH20" s="35">
        <v>89</v>
      </c>
      <c r="AI20" s="35">
        <v>9</v>
      </c>
      <c r="AJ20" s="35">
        <v>18</v>
      </c>
      <c r="AK20" s="35">
        <v>1</v>
      </c>
      <c r="AL20" s="35">
        <v>6</v>
      </c>
      <c r="AM20" s="35">
        <v>1</v>
      </c>
      <c r="AN20" s="35">
        <v>6</v>
      </c>
      <c r="AO20" s="35">
        <v>2</v>
      </c>
      <c r="AP20" s="35">
        <v>4</v>
      </c>
      <c r="AQ20" s="35">
        <v>4</v>
      </c>
      <c r="AR20" s="35">
        <v>19</v>
      </c>
      <c r="AS20" s="35">
        <v>16</v>
      </c>
      <c r="AT20" s="35">
        <v>9</v>
      </c>
      <c r="AU20" s="35">
        <v>44</v>
      </c>
      <c r="AV20" s="35">
        <v>19</v>
      </c>
      <c r="AW20" s="35">
        <v>7</v>
      </c>
      <c r="AX20" s="35">
        <v>6</v>
      </c>
      <c r="AY20" s="35">
        <v>5</v>
      </c>
      <c r="AZ20" s="35">
        <v>22</v>
      </c>
      <c r="BA20" s="35">
        <v>7</v>
      </c>
      <c r="BB20" s="35">
        <v>7</v>
      </c>
      <c r="BC20" s="35">
        <v>8</v>
      </c>
      <c r="BD20" s="35">
        <v>13</v>
      </c>
      <c r="BE20" s="35">
        <v>5</v>
      </c>
      <c r="BF20" s="35">
        <v>5</v>
      </c>
      <c r="BG20" s="35">
        <v>11</v>
      </c>
      <c r="BH20" s="35">
        <v>30</v>
      </c>
      <c r="BI20" s="35">
        <v>7</v>
      </c>
      <c r="BJ20" s="35">
        <v>8</v>
      </c>
      <c r="BK20" s="35">
        <v>7</v>
      </c>
      <c r="BL20" s="35">
        <v>5</v>
      </c>
      <c r="BM20" s="35">
        <v>3</v>
      </c>
      <c r="BN20" s="35">
        <v>7</v>
      </c>
      <c r="BO20" s="35">
        <v>6</v>
      </c>
      <c r="BP20" s="35">
        <v>13</v>
      </c>
      <c r="BQ20" s="35">
        <v>6</v>
      </c>
      <c r="BR20" s="35">
        <v>0</v>
      </c>
      <c r="BS20" s="30">
        <f t="shared" si="1"/>
        <v>779</v>
      </c>
      <c r="BT20" s="35">
        <v>71</v>
      </c>
      <c r="BU20" s="35">
        <v>16</v>
      </c>
      <c r="BV20" s="35">
        <v>24</v>
      </c>
      <c r="BW20" s="35">
        <v>12</v>
      </c>
      <c r="BX20" s="35">
        <v>21</v>
      </c>
      <c r="BY20" s="35">
        <v>18</v>
      </c>
      <c r="BZ20" s="35">
        <v>92</v>
      </c>
      <c r="CA20" s="35">
        <v>16</v>
      </c>
      <c r="CB20" s="35">
        <v>86</v>
      </c>
      <c r="CC20" s="35">
        <v>6</v>
      </c>
      <c r="CD20" s="31">
        <f t="shared" si="0"/>
        <v>1141</v>
      </c>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row>
    <row r="21" spans="1:116" s="14" customFormat="1" ht="19" customHeight="1" x14ac:dyDescent="0.2">
      <c r="A21" s="36" t="s">
        <v>308</v>
      </c>
      <c r="B21" s="37">
        <v>9</v>
      </c>
      <c r="C21" s="37">
        <v>15</v>
      </c>
      <c r="D21" s="37">
        <v>15</v>
      </c>
      <c r="E21" s="37">
        <v>9</v>
      </c>
      <c r="F21" s="37">
        <v>6</v>
      </c>
      <c r="G21" s="37">
        <v>170</v>
      </c>
      <c r="H21" s="37">
        <v>94</v>
      </c>
      <c r="I21" s="37">
        <v>8</v>
      </c>
      <c r="J21" s="37">
        <v>11</v>
      </c>
      <c r="K21" s="37">
        <v>27</v>
      </c>
      <c r="L21" s="37">
        <v>12</v>
      </c>
      <c r="M21" s="37">
        <v>21</v>
      </c>
      <c r="N21" s="37">
        <v>4</v>
      </c>
      <c r="O21" s="37">
        <v>9</v>
      </c>
      <c r="P21" s="37">
        <v>4</v>
      </c>
      <c r="Q21" s="37">
        <v>3</v>
      </c>
      <c r="R21" s="37">
        <v>1</v>
      </c>
      <c r="S21" s="37">
        <v>31</v>
      </c>
      <c r="T21" s="37">
        <v>41</v>
      </c>
      <c r="U21" s="37">
        <v>25</v>
      </c>
      <c r="V21" s="37">
        <v>11</v>
      </c>
      <c r="W21" s="37">
        <v>14</v>
      </c>
      <c r="X21" s="37">
        <v>5</v>
      </c>
      <c r="Y21" s="37">
        <v>2</v>
      </c>
      <c r="Z21" s="37">
        <v>19</v>
      </c>
      <c r="AA21" s="37">
        <v>25</v>
      </c>
      <c r="AB21" s="37">
        <v>8</v>
      </c>
      <c r="AC21" s="37">
        <v>85</v>
      </c>
      <c r="AD21" s="37">
        <v>10</v>
      </c>
      <c r="AE21" s="37">
        <v>46</v>
      </c>
      <c r="AF21" s="37">
        <v>31</v>
      </c>
      <c r="AG21" s="37">
        <v>10</v>
      </c>
      <c r="AH21" s="37">
        <v>8</v>
      </c>
      <c r="AI21" s="37">
        <v>17</v>
      </c>
      <c r="AJ21" s="37">
        <v>106</v>
      </c>
      <c r="AK21" s="37">
        <v>11</v>
      </c>
      <c r="AL21" s="37">
        <v>23</v>
      </c>
      <c r="AM21" s="37">
        <v>4</v>
      </c>
      <c r="AN21" s="37">
        <v>20</v>
      </c>
      <c r="AO21" s="37">
        <v>4</v>
      </c>
      <c r="AP21" s="37">
        <v>8</v>
      </c>
      <c r="AQ21" s="37">
        <v>8</v>
      </c>
      <c r="AR21" s="37">
        <v>84</v>
      </c>
      <c r="AS21" s="37">
        <v>53</v>
      </c>
      <c r="AT21" s="37">
        <v>10</v>
      </c>
      <c r="AU21" s="37">
        <v>16</v>
      </c>
      <c r="AV21" s="37">
        <v>44</v>
      </c>
      <c r="AW21" s="37">
        <v>9</v>
      </c>
      <c r="AX21" s="37">
        <v>6</v>
      </c>
      <c r="AY21" s="37">
        <v>61</v>
      </c>
      <c r="AZ21" s="37">
        <v>18</v>
      </c>
      <c r="BA21" s="37">
        <v>20</v>
      </c>
      <c r="BB21" s="37">
        <v>24</v>
      </c>
      <c r="BC21" s="37">
        <v>13</v>
      </c>
      <c r="BD21" s="37">
        <v>13</v>
      </c>
      <c r="BE21" s="37">
        <v>9</v>
      </c>
      <c r="BF21" s="37">
        <v>16</v>
      </c>
      <c r="BG21" s="37">
        <v>25</v>
      </c>
      <c r="BH21" s="37">
        <v>30</v>
      </c>
      <c r="BI21" s="37">
        <v>73</v>
      </c>
      <c r="BJ21" s="37">
        <v>22</v>
      </c>
      <c r="BK21" s="37">
        <v>19</v>
      </c>
      <c r="BL21" s="37">
        <v>6</v>
      </c>
      <c r="BM21" s="37">
        <v>6</v>
      </c>
      <c r="BN21" s="37">
        <v>9</v>
      </c>
      <c r="BO21" s="37">
        <v>4</v>
      </c>
      <c r="BP21" s="37">
        <v>95</v>
      </c>
      <c r="BQ21" s="37">
        <v>12</v>
      </c>
      <c r="BR21" s="37">
        <v>7</v>
      </c>
      <c r="BS21" s="32">
        <f t="shared" si="1"/>
        <v>1694</v>
      </c>
      <c r="BT21" s="37">
        <v>233</v>
      </c>
      <c r="BU21" s="37">
        <v>69</v>
      </c>
      <c r="BV21" s="37">
        <v>70</v>
      </c>
      <c r="BW21" s="37">
        <v>86</v>
      </c>
      <c r="BX21" s="37">
        <v>69</v>
      </c>
      <c r="BY21" s="37">
        <v>51</v>
      </c>
      <c r="BZ21" s="37">
        <v>185</v>
      </c>
      <c r="CA21" s="37">
        <v>14</v>
      </c>
      <c r="CB21" s="37">
        <v>155</v>
      </c>
      <c r="CC21" s="37">
        <v>9</v>
      </c>
      <c r="CD21" s="33">
        <f t="shared" si="0"/>
        <v>2635</v>
      </c>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row>
    <row r="22" spans="1:116" s="14" customFormat="1" ht="19" customHeight="1" x14ac:dyDescent="0.2">
      <c r="A22" s="36" t="s">
        <v>307</v>
      </c>
      <c r="B22" s="37">
        <v>3</v>
      </c>
      <c r="C22" s="37">
        <v>6</v>
      </c>
      <c r="D22" s="37">
        <v>4</v>
      </c>
      <c r="E22" s="37">
        <v>2</v>
      </c>
      <c r="F22" s="37">
        <v>1</v>
      </c>
      <c r="G22" s="37">
        <v>28</v>
      </c>
      <c r="H22" s="37">
        <v>25</v>
      </c>
      <c r="I22" s="37">
        <v>4</v>
      </c>
      <c r="J22" s="37">
        <v>5</v>
      </c>
      <c r="K22" s="37">
        <v>4</v>
      </c>
      <c r="L22" s="37">
        <v>3</v>
      </c>
      <c r="M22" s="37">
        <v>2</v>
      </c>
      <c r="N22" s="37">
        <v>2</v>
      </c>
      <c r="O22" s="37">
        <v>4</v>
      </c>
      <c r="P22" s="37">
        <v>2</v>
      </c>
      <c r="Q22" s="37">
        <v>4</v>
      </c>
      <c r="R22" s="37">
        <v>0</v>
      </c>
      <c r="S22" s="37">
        <v>4</v>
      </c>
      <c r="T22" s="37">
        <v>20</v>
      </c>
      <c r="U22" s="37">
        <v>15</v>
      </c>
      <c r="V22" s="37">
        <v>2</v>
      </c>
      <c r="W22" s="37">
        <v>1</v>
      </c>
      <c r="X22" s="37">
        <v>3</v>
      </c>
      <c r="Y22" s="37">
        <v>1</v>
      </c>
      <c r="Z22" s="37">
        <v>3</v>
      </c>
      <c r="AA22" s="37">
        <v>3</v>
      </c>
      <c r="AB22" s="37">
        <v>5</v>
      </c>
      <c r="AC22" s="37">
        <v>17</v>
      </c>
      <c r="AD22" s="37">
        <v>2</v>
      </c>
      <c r="AE22" s="37">
        <v>7</v>
      </c>
      <c r="AF22" s="37">
        <v>12</v>
      </c>
      <c r="AG22" s="37">
        <v>2</v>
      </c>
      <c r="AH22" s="37">
        <v>1</v>
      </c>
      <c r="AI22" s="37">
        <v>4</v>
      </c>
      <c r="AJ22" s="37">
        <v>11</v>
      </c>
      <c r="AK22" s="37">
        <v>15</v>
      </c>
      <c r="AL22" s="37">
        <v>6</v>
      </c>
      <c r="AM22" s="37">
        <v>2</v>
      </c>
      <c r="AN22" s="37">
        <v>3</v>
      </c>
      <c r="AO22" s="37">
        <v>4</v>
      </c>
      <c r="AP22" s="37">
        <v>3</v>
      </c>
      <c r="AQ22" s="37">
        <v>3</v>
      </c>
      <c r="AR22" s="37">
        <v>28</v>
      </c>
      <c r="AS22" s="37">
        <v>11</v>
      </c>
      <c r="AT22" s="37">
        <v>4</v>
      </c>
      <c r="AU22" s="37">
        <v>5</v>
      </c>
      <c r="AV22" s="37">
        <v>14</v>
      </c>
      <c r="AW22" s="37">
        <v>3</v>
      </c>
      <c r="AX22" s="37">
        <v>2</v>
      </c>
      <c r="AY22" s="37">
        <v>14</v>
      </c>
      <c r="AZ22" s="37">
        <v>2</v>
      </c>
      <c r="BA22" s="37">
        <v>6</v>
      </c>
      <c r="BB22" s="37">
        <v>12</v>
      </c>
      <c r="BC22" s="37">
        <v>25</v>
      </c>
      <c r="BD22" s="37">
        <v>3</v>
      </c>
      <c r="BE22" s="37">
        <v>4</v>
      </c>
      <c r="BF22" s="37">
        <v>4</v>
      </c>
      <c r="BG22" s="37">
        <v>16</v>
      </c>
      <c r="BH22" s="37">
        <v>12</v>
      </c>
      <c r="BI22" s="37">
        <v>10</v>
      </c>
      <c r="BJ22" s="37">
        <v>6</v>
      </c>
      <c r="BK22" s="37">
        <v>6</v>
      </c>
      <c r="BL22" s="37">
        <v>5</v>
      </c>
      <c r="BM22" s="37">
        <v>0</v>
      </c>
      <c r="BN22" s="37">
        <v>6</v>
      </c>
      <c r="BO22" s="37">
        <v>0</v>
      </c>
      <c r="BP22" s="37">
        <v>12</v>
      </c>
      <c r="BQ22" s="37">
        <v>2</v>
      </c>
      <c r="BR22" s="37">
        <v>3</v>
      </c>
      <c r="BS22" s="32">
        <f t="shared" si="1"/>
        <v>463</v>
      </c>
      <c r="BT22" s="37">
        <v>33</v>
      </c>
      <c r="BU22" s="37">
        <v>7</v>
      </c>
      <c r="BV22" s="37">
        <v>23</v>
      </c>
      <c r="BW22" s="37">
        <v>11</v>
      </c>
      <c r="BX22" s="37">
        <v>22</v>
      </c>
      <c r="BY22" s="37">
        <v>18</v>
      </c>
      <c r="BZ22" s="37">
        <v>41</v>
      </c>
      <c r="CA22" s="37">
        <v>7</v>
      </c>
      <c r="CB22" s="37">
        <v>91</v>
      </c>
      <c r="CC22" s="37">
        <v>5</v>
      </c>
      <c r="CD22" s="33">
        <f t="shared" si="0"/>
        <v>721</v>
      </c>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row>
    <row r="23" spans="1:116" s="14" customFormat="1" ht="19" customHeight="1" x14ac:dyDescent="0.2">
      <c r="A23" s="36" t="s">
        <v>306</v>
      </c>
      <c r="B23" s="37">
        <v>11</v>
      </c>
      <c r="C23" s="37">
        <v>9</v>
      </c>
      <c r="D23" s="37">
        <v>12</v>
      </c>
      <c r="E23" s="37">
        <v>2</v>
      </c>
      <c r="F23" s="37">
        <v>13</v>
      </c>
      <c r="G23" s="37">
        <v>85</v>
      </c>
      <c r="H23" s="37">
        <v>49</v>
      </c>
      <c r="I23" s="37">
        <v>8</v>
      </c>
      <c r="J23" s="37">
        <v>15</v>
      </c>
      <c r="K23" s="37">
        <v>36</v>
      </c>
      <c r="L23" s="37">
        <v>5</v>
      </c>
      <c r="M23" s="37">
        <v>13</v>
      </c>
      <c r="N23" s="37">
        <v>3</v>
      </c>
      <c r="O23" s="37">
        <v>17</v>
      </c>
      <c r="P23" s="37">
        <v>7</v>
      </c>
      <c r="Q23" s="37">
        <v>3</v>
      </c>
      <c r="R23" s="37">
        <v>1</v>
      </c>
      <c r="S23" s="37">
        <v>32</v>
      </c>
      <c r="T23" s="37">
        <v>60</v>
      </c>
      <c r="U23" s="37">
        <v>20</v>
      </c>
      <c r="V23" s="37">
        <v>7</v>
      </c>
      <c r="W23" s="37">
        <v>6</v>
      </c>
      <c r="X23" s="37">
        <v>4</v>
      </c>
      <c r="Y23" s="37">
        <v>3</v>
      </c>
      <c r="Z23" s="37">
        <v>69</v>
      </c>
      <c r="AA23" s="37">
        <v>19</v>
      </c>
      <c r="AB23" s="37">
        <v>7</v>
      </c>
      <c r="AC23" s="37">
        <v>65</v>
      </c>
      <c r="AD23" s="37">
        <v>4</v>
      </c>
      <c r="AE23" s="37">
        <v>15</v>
      </c>
      <c r="AF23" s="37">
        <v>39</v>
      </c>
      <c r="AG23" s="37">
        <v>7</v>
      </c>
      <c r="AH23" s="37">
        <v>7</v>
      </c>
      <c r="AI23" s="37">
        <v>20</v>
      </c>
      <c r="AJ23" s="37">
        <v>139</v>
      </c>
      <c r="AK23" s="37">
        <v>11</v>
      </c>
      <c r="AL23" s="37">
        <v>8</v>
      </c>
      <c r="AM23" s="37">
        <v>4</v>
      </c>
      <c r="AN23" s="37">
        <v>13</v>
      </c>
      <c r="AO23" s="37">
        <v>6</v>
      </c>
      <c r="AP23" s="37">
        <v>11</v>
      </c>
      <c r="AQ23" s="37">
        <v>5</v>
      </c>
      <c r="AR23" s="37">
        <v>42</v>
      </c>
      <c r="AS23" s="37">
        <v>37</v>
      </c>
      <c r="AT23" s="37">
        <v>14</v>
      </c>
      <c r="AU23" s="37">
        <v>16</v>
      </c>
      <c r="AV23" s="37">
        <v>20</v>
      </c>
      <c r="AW23" s="37">
        <v>5</v>
      </c>
      <c r="AX23" s="37">
        <v>7</v>
      </c>
      <c r="AY23" s="37">
        <v>139</v>
      </c>
      <c r="AZ23" s="37">
        <v>13</v>
      </c>
      <c r="BA23" s="37">
        <v>17</v>
      </c>
      <c r="BB23" s="37">
        <v>38</v>
      </c>
      <c r="BC23" s="37">
        <v>33</v>
      </c>
      <c r="BD23" s="37">
        <v>6</v>
      </c>
      <c r="BE23" s="37">
        <v>18</v>
      </c>
      <c r="BF23" s="37">
        <v>11</v>
      </c>
      <c r="BG23" s="37">
        <v>36</v>
      </c>
      <c r="BH23" s="37">
        <v>41</v>
      </c>
      <c r="BI23" s="37">
        <v>32</v>
      </c>
      <c r="BJ23" s="37">
        <v>31</v>
      </c>
      <c r="BK23" s="37">
        <v>7</v>
      </c>
      <c r="BL23" s="37">
        <v>6</v>
      </c>
      <c r="BM23" s="37">
        <v>1</v>
      </c>
      <c r="BN23" s="37">
        <v>7</v>
      </c>
      <c r="BO23" s="37">
        <v>5</v>
      </c>
      <c r="BP23" s="37">
        <v>38</v>
      </c>
      <c r="BQ23" s="37">
        <v>8</v>
      </c>
      <c r="BR23" s="37">
        <v>4</v>
      </c>
      <c r="BS23" s="32">
        <f t="shared" si="1"/>
        <v>1502</v>
      </c>
      <c r="BT23" s="37">
        <v>108</v>
      </c>
      <c r="BU23" s="37">
        <v>20</v>
      </c>
      <c r="BV23" s="37">
        <v>39</v>
      </c>
      <c r="BW23" s="37">
        <v>43</v>
      </c>
      <c r="BX23" s="37">
        <v>114</v>
      </c>
      <c r="BY23" s="37">
        <v>43</v>
      </c>
      <c r="BZ23" s="37">
        <v>148</v>
      </c>
      <c r="CA23" s="37">
        <v>17</v>
      </c>
      <c r="CB23" s="37">
        <v>230</v>
      </c>
      <c r="CC23" s="37">
        <v>14</v>
      </c>
      <c r="CD23" s="33">
        <f t="shared" si="0"/>
        <v>2278</v>
      </c>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row>
    <row r="24" spans="1:116" s="14" customFormat="1" ht="19" customHeight="1" x14ac:dyDescent="0.2">
      <c r="A24" s="36" t="s">
        <v>305</v>
      </c>
      <c r="B24" s="37">
        <v>22</v>
      </c>
      <c r="C24" s="37">
        <v>160</v>
      </c>
      <c r="D24" s="37">
        <v>115</v>
      </c>
      <c r="E24" s="37">
        <v>31</v>
      </c>
      <c r="F24" s="37">
        <v>32</v>
      </c>
      <c r="G24" s="37">
        <v>410</v>
      </c>
      <c r="H24" s="37">
        <v>471</v>
      </c>
      <c r="I24" s="37">
        <v>40</v>
      </c>
      <c r="J24" s="37">
        <v>125</v>
      </c>
      <c r="K24" s="37">
        <v>154</v>
      </c>
      <c r="L24" s="37">
        <v>112</v>
      </c>
      <c r="M24" s="37">
        <v>96</v>
      </c>
      <c r="N24" s="37">
        <v>25</v>
      </c>
      <c r="O24" s="37">
        <v>71</v>
      </c>
      <c r="P24" s="37">
        <v>51</v>
      </c>
      <c r="Q24" s="37">
        <v>33</v>
      </c>
      <c r="R24" s="37">
        <v>61</v>
      </c>
      <c r="S24" s="37">
        <v>65</v>
      </c>
      <c r="T24" s="37">
        <v>269</v>
      </c>
      <c r="U24" s="37">
        <v>511</v>
      </c>
      <c r="V24" s="37">
        <v>70</v>
      </c>
      <c r="W24" s="37">
        <v>125</v>
      </c>
      <c r="X24" s="37">
        <v>41</v>
      </c>
      <c r="Y24" s="37">
        <v>23</v>
      </c>
      <c r="Z24" s="37">
        <v>115</v>
      </c>
      <c r="AA24" s="37">
        <v>55</v>
      </c>
      <c r="AB24" s="37">
        <v>109</v>
      </c>
      <c r="AC24" s="37">
        <v>288</v>
      </c>
      <c r="AD24" s="37">
        <v>66</v>
      </c>
      <c r="AE24" s="37">
        <v>178</v>
      </c>
      <c r="AF24" s="37">
        <v>207</v>
      </c>
      <c r="AG24" s="37">
        <v>54</v>
      </c>
      <c r="AH24" s="37">
        <v>59</v>
      </c>
      <c r="AI24" s="37">
        <v>126</v>
      </c>
      <c r="AJ24" s="37">
        <v>298</v>
      </c>
      <c r="AK24" s="37">
        <v>83</v>
      </c>
      <c r="AL24" s="37">
        <v>124</v>
      </c>
      <c r="AM24" s="37">
        <v>30</v>
      </c>
      <c r="AN24" s="37">
        <v>424</v>
      </c>
      <c r="AO24" s="37">
        <v>29</v>
      </c>
      <c r="AP24" s="37">
        <v>32</v>
      </c>
      <c r="AQ24" s="37">
        <v>86</v>
      </c>
      <c r="AR24" s="37">
        <v>414</v>
      </c>
      <c r="AS24" s="37">
        <v>260</v>
      </c>
      <c r="AT24" s="37">
        <v>234</v>
      </c>
      <c r="AU24" s="37">
        <v>107</v>
      </c>
      <c r="AV24" s="37">
        <v>433</v>
      </c>
      <c r="AW24" s="37">
        <v>115</v>
      </c>
      <c r="AX24" s="37">
        <v>58</v>
      </c>
      <c r="AY24" s="37">
        <v>270</v>
      </c>
      <c r="AZ24" s="37">
        <v>107</v>
      </c>
      <c r="BA24" s="37">
        <v>187</v>
      </c>
      <c r="BB24" s="37">
        <v>191</v>
      </c>
      <c r="BC24" s="37">
        <v>119</v>
      </c>
      <c r="BD24" s="37">
        <v>242</v>
      </c>
      <c r="BE24" s="37">
        <v>63</v>
      </c>
      <c r="BF24" s="37">
        <v>104</v>
      </c>
      <c r="BG24" s="37">
        <v>189</v>
      </c>
      <c r="BH24" s="37">
        <v>667</v>
      </c>
      <c r="BI24" s="37">
        <v>175</v>
      </c>
      <c r="BJ24" s="37">
        <v>136</v>
      </c>
      <c r="BK24" s="37">
        <v>150</v>
      </c>
      <c r="BL24" s="37">
        <v>100</v>
      </c>
      <c r="BM24" s="37">
        <v>44</v>
      </c>
      <c r="BN24" s="37">
        <v>182</v>
      </c>
      <c r="BO24" s="37">
        <v>45</v>
      </c>
      <c r="BP24" s="37">
        <v>201</v>
      </c>
      <c r="BQ24" s="37">
        <v>88</v>
      </c>
      <c r="BR24" s="37">
        <v>32</v>
      </c>
      <c r="BS24" s="32">
        <f t="shared" si="1"/>
        <v>10389</v>
      </c>
      <c r="BT24" s="37">
        <v>856</v>
      </c>
      <c r="BU24" s="37">
        <v>318</v>
      </c>
      <c r="BV24" s="37">
        <v>1050</v>
      </c>
      <c r="BW24" s="37">
        <v>245</v>
      </c>
      <c r="BX24" s="37">
        <v>347</v>
      </c>
      <c r="BY24" s="37">
        <v>368</v>
      </c>
      <c r="BZ24" s="37">
        <v>1316</v>
      </c>
      <c r="CA24" s="37">
        <v>100</v>
      </c>
      <c r="CB24" s="37">
        <v>1279</v>
      </c>
      <c r="CC24" s="37">
        <v>70</v>
      </c>
      <c r="CD24" s="33">
        <f t="shared" si="0"/>
        <v>16338</v>
      </c>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row>
    <row r="25" spans="1:116" s="14" customFormat="1" ht="19" customHeight="1" thickBot="1" x14ac:dyDescent="0.25">
      <c r="A25" s="17" t="s">
        <v>67</v>
      </c>
      <c r="B25" s="15">
        <v>49</v>
      </c>
      <c r="C25" s="15">
        <v>247</v>
      </c>
      <c r="D25" s="15">
        <v>147</v>
      </c>
      <c r="E25" s="15">
        <v>77</v>
      </c>
      <c r="F25" s="15">
        <v>55</v>
      </c>
      <c r="G25" s="15">
        <v>725</v>
      </c>
      <c r="H25" s="15">
        <v>685</v>
      </c>
      <c r="I25" s="15">
        <v>82</v>
      </c>
      <c r="J25" s="15">
        <v>164</v>
      </c>
      <c r="K25" s="15">
        <v>232</v>
      </c>
      <c r="L25" s="15">
        <v>133</v>
      </c>
      <c r="M25" s="15">
        <v>136</v>
      </c>
      <c r="N25" s="15">
        <v>36</v>
      </c>
      <c r="O25" s="15">
        <v>101</v>
      </c>
      <c r="P25" s="15">
        <v>69</v>
      </c>
      <c r="Q25" s="15">
        <v>43</v>
      </c>
      <c r="R25" s="15">
        <v>64</v>
      </c>
      <c r="S25" s="15">
        <v>135</v>
      </c>
      <c r="T25" s="15">
        <v>405</v>
      </c>
      <c r="U25" s="15">
        <v>580</v>
      </c>
      <c r="V25" s="15">
        <v>95</v>
      </c>
      <c r="W25" s="15">
        <v>154</v>
      </c>
      <c r="X25" s="15">
        <v>60</v>
      </c>
      <c r="Y25" s="15">
        <v>29</v>
      </c>
      <c r="Z25" s="15">
        <v>210</v>
      </c>
      <c r="AA25" s="15">
        <v>109</v>
      </c>
      <c r="AB25" s="15">
        <v>133</v>
      </c>
      <c r="AC25" s="15">
        <v>476</v>
      </c>
      <c r="AD25" s="15">
        <v>86</v>
      </c>
      <c r="AE25" s="15">
        <v>265</v>
      </c>
      <c r="AF25" s="15">
        <v>297</v>
      </c>
      <c r="AG25" s="15">
        <v>73</v>
      </c>
      <c r="AH25" s="15">
        <v>164</v>
      </c>
      <c r="AI25" s="15">
        <v>176</v>
      </c>
      <c r="AJ25" s="15">
        <v>572</v>
      </c>
      <c r="AK25" s="15">
        <v>121</v>
      </c>
      <c r="AL25" s="15">
        <v>167</v>
      </c>
      <c r="AM25" s="15">
        <v>41</v>
      </c>
      <c r="AN25" s="15">
        <v>466</v>
      </c>
      <c r="AO25" s="15">
        <v>45</v>
      </c>
      <c r="AP25" s="15">
        <v>58</v>
      </c>
      <c r="AQ25" s="15">
        <v>106</v>
      </c>
      <c r="AR25" s="15">
        <v>587</v>
      </c>
      <c r="AS25" s="15">
        <v>377</v>
      </c>
      <c r="AT25" s="15">
        <v>271</v>
      </c>
      <c r="AU25" s="15">
        <v>188</v>
      </c>
      <c r="AV25" s="15">
        <v>530</v>
      </c>
      <c r="AW25" s="15">
        <v>139</v>
      </c>
      <c r="AX25" s="15">
        <v>79</v>
      </c>
      <c r="AY25" s="15">
        <v>489</v>
      </c>
      <c r="AZ25" s="15">
        <v>162</v>
      </c>
      <c r="BA25" s="15">
        <v>237</v>
      </c>
      <c r="BB25" s="15">
        <v>272</v>
      </c>
      <c r="BC25" s="15">
        <v>198</v>
      </c>
      <c r="BD25" s="15">
        <v>277</v>
      </c>
      <c r="BE25" s="15">
        <v>99</v>
      </c>
      <c r="BF25" s="15">
        <v>140</v>
      </c>
      <c r="BG25" s="15">
        <v>277</v>
      </c>
      <c r="BH25" s="15">
        <v>780</v>
      </c>
      <c r="BI25" s="15">
        <v>297</v>
      </c>
      <c r="BJ25" s="15">
        <v>203</v>
      </c>
      <c r="BK25" s="15">
        <v>189</v>
      </c>
      <c r="BL25" s="15">
        <v>122</v>
      </c>
      <c r="BM25" s="15">
        <v>54</v>
      </c>
      <c r="BN25" s="15">
        <v>211</v>
      </c>
      <c r="BO25" s="15">
        <v>60</v>
      </c>
      <c r="BP25" s="15">
        <v>359</v>
      </c>
      <c r="BQ25" s="15">
        <v>116</v>
      </c>
      <c r="BR25" s="15">
        <v>46</v>
      </c>
      <c r="BS25" s="10">
        <f t="shared" si="1"/>
        <v>14827</v>
      </c>
      <c r="BT25" s="15">
        <v>1301</v>
      </c>
      <c r="BU25" s="15">
        <v>430</v>
      </c>
      <c r="BV25" s="15">
        <v>1206</v>
      </c>
      <c r="BW25" s="15">
        <v>397</v>
      </c>
      <c r="BX25" s="15">
        <v>573</v>
      </c>
      <c r="BY25" s="15">
        <v>498</v>
      </c>
      <c r="BZ25" s="15">
        <v>1782</v>
      </c>
      <c r="CA25" s="15">
        <v>154</v>
      </c>
      <c r="CB25" s="15">
        <v>1841</v>
      </c>
      <c r="CC25" s="15">
        <v>104</v>
      </c>
      <c r="CD25" s="11">
        <f t="shared" si="0"/>
        <v>23113</v>
      </c>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row>
    <row r="26" spans="1:116" s="14" customFormat="1" ht="19" customHeight="1" x14ac:dyDescent="0.2">
      <c r="A26" s="34" t="s">
        <v>304</v>
      </c>
      <c r="B26" s="35">
        <v>1</v>
      </c>
      <c r="C26" s="35">
        <v>8</v>
      </c>
      <c r="D26" s="35">
        <v>6</v>
      </c>
      <c r="E26" s="35">
        <v>2</v>
      </c>
      <c r="F26" s="35">
        <v>4</v>
      </c>
      <c r="G26" s="35">
        <v>11</v>
      </c>
      <c r="H26" s="35">
        <v>15</v>
      </c>
      <c r="I26" s="35">
        <v>1</v>
      </c>
      <c r="J26" s="35">
        <v>6</v>
      </c>
      <c r="K26" s="35">
        <v>6</v>
      </c>
      <c r="L26" s="35">
        <v>4</v>
      </c>
      <c r="M26" s="35">
        <v>5</v>
      </c>
      <c r="N26" s="35">
        <v>0</v>
      </c>
      <c r="O26" s="35">
        <v>2</v>
      </c>
      <c r="P26" s="35">
        <v>0</v>
      </c>
      <c r="Q26" s="35">
        <v>0</v>
      </c>
      <c r="R26" s="35">
        <v>3</v>
      </c>
      <c r="S26" s="35">
        <v>2</v>
      </c>
      <c r="T26" s="35">
        <v>13</v>
      </c>
      <c r="U26" s="35">
        <v>17</v>
      </c>
      <c r="V26" s="35">
        <v>4</v>
      </c>
      <c r="W26" s="35">
        <v>4</v>
      </c>
      <c r="X26" s="35">
        <v>1</v>
      </c>
      <c r="Y26" s="35">
        <v>2</v>
      </c>
      <c r="Z26" s="35">
        <v>8</v>
      </c>
      <c r="AA26" s="35">
        <v>1</v>
      </c>
      <c r="AB26" s="35">
        <v>7</v>
      </c>
      <c r="AC26" s="35">
        <v>13</v>
      </c>
      <c r="AD26" s="35">
        <v>3</v>
      </c>
      <c r="AE26" s="35">
        <v>7</v>
      </c>
      <c r="AF26" s="35">
        <v>7</v>
      </c>
      <c r="AG26" s="35">
        <v>3</v>
      </c>
      <c r="AH26" s="35">
        <v>1</v>
      </c>
      <c r="AI26" s="35">
        <v>4</v>
      </c>
      <c r="AJ26" s="35">
        <v>11</v>
      </c>
      <c r="AK26" s="35">
        <v>5</v>
      </c>
      <c r="AL26" s="35">
        <v>3</v>
      </c>
      <c r="AM26" s="35">
        <v>5</v>
      </c>
      <c r="AN26" s="35">
        <v>20</v>
      </c>
      <c r="AO26" s="35">
        <v>1</v>
      </c>
      <c r="AP26" s="35">
        <v>5</v>
      </c>
      <c r="AQ26" s="35">
        <v>4</v>
      </c>
      <c r="AR26" s="35">
        <v>7</v>
      </c>
      <c r="AS26" s="35">
        <v>10</v>
      </c>
      <c r="AT26" s="35">
        <v>11</v>
      </c>
      <c r="AU26" s="35">
        <v>7</v>
      </c>
      <c r="AV26" s="35">
        <v>17</v>
      </c>
      <c r="AW26" s="35">
        <v>9</v>
      </c>
      <c r="AX26" s="35">
        <v>7</v>
      </c>
      <c r="AY26" s="35">
        <v>7</v>
      </c>
      <c r="AZ26" s="35">
        <v>3</v>
      </c>
      <c r="BA26" s="35">
        <v>0</v>
      </c>
      <c r="BB26" s="35">
        <v>8</v>
      </c>
      <c r="BC26" s="35">
        <v>9</v>
      </c>
      <c r="BD26" s="35">
        <v>8</v>
      </c>
      <c r="BE26" s="35">
        <v>2</v>
      </c>
      <c r="BF26" s="35">
        <v>11</v>
      </c>
      <c r="BG26" s="35">
        <v>13</v>
      </c>
      <c r="BH26" s="35">
        <v>22</v>
      </c>
      <c r="BI26" s="35">
        <v>15</v>
      </c>
      <c r="BJ26" s="35">
        <v>11</v>
      </c>
      <c r="BK26" s="35">
        <v>2</v>
      </c>
      <c r="BL26" s="35">
        <v>5</v>
      </c>
      <c r="BM26" s="35">
        <v>1</v>
      </c>
      <c r="BN26" s="35">
        <v>11</v>
      </c>
      <c r="BO26" s="35">
        <v>2</v>
      </c>
      <c r="BP26" s="35">
        <v>6</v>
      </c>
      <c r="BQ26" s="35">
        <v>2</v>
      </c>
      <c r="BR26" s="35">
        <v>1</v>
      </c>
      <c r="BS26" s="30">
        <f t="shared" si="1"/>
        <v>432</v>
      </c>
      <c r="BT26" s="35">
        <v>28</v>
      </c>
      <c r="BU26" s="35">
        <v>4</v>
      </c>
      <c r="BV26" s="35">
        <v>36</v>
      </c>
      <c r="BW26" s="35">
        <v>18</v>
      </c>
      <c r="BX26" s="35">
        <v>15</v>
      </c>
      <c r="BY26" s="35">
        <v>13</v>
      </c>
      <c r="BZ26" s="35">
        <v>63</v>
      </c>
      <c r="CA26" s="35">
        <v>0</v>
      </c>
      <c r="CB26" s="35">
        <v>60</v>
      </c>
      <c r="CC26" s="35">
        <v>5</v>
      </c>
      <c r="CD26" s="31">
        <f t="shared" si="0"/>
        <v>674</v>
      </c>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row>
    <row r="27" spans="1:116" s="14" customFormat="1" ht="19" customHeight="1" thickBot="1" x14ac:dyDescent="0.25">
      <c r="A27" s="17" t="s">
        <v>79</v>
      </c>
      <c r="B27" s="15">
        <v>1</v>
      </c>
      <c r="C27" s="15">
        <v>8</v>
      </c>
      <c r="D27" s="15">
        <v>6</v>
      </c>
      <c r="E27" s="15">
        <v>2</v>
      </c>
      <c r="F27" s="15">
        <v>4</v>
      </c>
      <c r="G27" s="15">
        <v>11</v>
      </c>
      <c r="H27" s="15">
        <v>15</v>
      </c>
      <c r="I27" s="15">
        <v>1</v>
      </c>
      <c r="J27" s="15">
        <v>6</v>
      </c>
      <c r="K27" s="15">
        <v>6</v>
      </c>
      <c r="L27" s="15">
        <v>4</v>
      </c>
      <c r="M27" s="15">
        <v>5</v>
      </c>
      <c r="N27" s="15">
        <v>0</v>
      </c>
      <c r="O27" s="15">
        <v>2</v>
      </c>
      <c r="P27" s="15">
        <v>0</v>
      </c>
      <c r="Q27" s="15">
        <v>0</v>
      </c>
      <c r="R27" s="15">
        <v>3</v>
      </c>
      <c r="S27" s="15">
        <v>2</v>
      </c>
      <c r="T27" s="15">
        <v>13</v>
      </c>
      <c r="U27" s="15">
        <v>17</v>
      </c>
      <c r="V27" s="15">
        <v>4</v>
      </c>
      <c r="W27" s="15">
        <v>4</v>
      </c>
      <c r="X27" s="15">
        <v>1</v>
      </c>
      <c r="Y27" s="15">
        <v>2</v>
      </c>
      <c r="Z27" s="15">
        <v>8</v>
      </c>
      <c r="AA27" s="15">
        <v>1</v>
      </c>
      <c r="AB27" s="15">
        <v>7</v>
      </c>
      <c r="AC27" s="15">
        <v>13</v>
      </c>
      <c r="AD27" s="15">
        <v>3</v>
      </c>
      <c r="AE27" s="15">
        <v>7</v>
      </c>
      <c r="AF27" s="15">
        <v>7</v>
      </c>
      <c r="AG27" s="15">
        <v>3</v>
      </c>
      <c r="AH27" s="15">
        <v>1</v>
      </c>
      <c r="AI27" s="15">
        <v>4</v>
      </c>
      <c r="AJ27" s="15">
        <v>11</v>
      </c>
      <c r="AK27" s="15">
        <v>5</v>
      </c>
      <c r="AL27" s="15">
        <v>3</v>
      </c>
      <c r="AM27" s="15">
        <v>5</v>
      </c>
      <c r="AN27" s="15">
        <v>20</v>
      </c>
      <c r="AO27" s="15">
        <v>1</v>
      </c>
      <c r="AP27" s="15">
        <v>5</v>
      </c>
      <c r="AQ27" s="15">
        <v>4</v>
      </c>
      <c r="AR27" s="15">
        <v>7</v>
      </c>
      <c r="AS27" s="15">
        <v>10</v>
      </c>
      <c r="AT27" s="15">
        <v>11</v>
      </c>
      <c r="AU27" s="15">
        <v>7</v>
      </c>
      <c r="AV27" s="15">
        <v>17</v>
      </c>
      <c r="AW27" s="15">
        <v>9</v>
      </c>
      <c r="AX27" s="15">
        <v>7</v>
      </c>
      <c r="AY27" s="15">
        <v>7</v>
      </c>
      <c r="AZ27" s="15">
        <v>3</v>
      </c>
      <c r="BA27" s="15">
        <v>0</v>
      </c>
      <c r="BB27" s="15">
        <v>8</v>
      </c>
      <c r="BC27" s="15">
        <v>9</v>
      </c>
      <c r="BD27" s="15">
        <v>8</v>
      </c>
      <c r="BE27" s="15">
        <v>2</v>
      </c>
      <c r="BF27" s="15">
        <v>11</v>
      </c>
      <c r="BG27" s="15">
        <v>13</v>
      </c>
      <c r="BH27" s="15">
        <v>22</v>
      </c>
      <c r="BI27" s="15">
        <v>15</v>
      </c>
      <c r="BJ27" s="15">
        <v>11</v>
      </c>
      <c r="BK27" s="15">
        <v>2</v>
      </c>
      <c r="BL27" s="15">
        <v>5</v>
      </c>
      <c r="BM27" s="15">
        <v>1</v>
      </c>
      <c r="BN27" s="15">
        <v>11</v>
      </c>
      <c r="BO27" s="15">
        <v>2</v>
      </c>
      <c r="BP27" s="15">
        <v>6</v>
      </c>
      <c r="BQ27" s="15">
        <v>2</v>
      </c>
      <c r="BR27" s="15">
        <v>1</v>
      </c>
      <c r="BS27" s="10">
        <f t="shared" si="1"/>
        <v>432</v>
      </c>
      <c r="BT27" s="15">
        <v>28</v>
      </c>
      <c r="BU27" s="15">
        <v>4</v>
      </c>
      <c r="BV27" s="15">
        <v>36</v>
      </c>
      <c r="BW27" s="15">
        <v>18</v>
      </c>
      <c r="BX27" s="15">
        <v>15</v>
      </c>
      <c r="BY27" s="15">
        <v>13</v>
      </c>
      <c r="BZ27" s="15">
        <v>63</v>
      </c>
      <c r="CA27" s="15">
        <v>0</v>
      </c>
      <c r="CB27" s="15">
        <v>60</v>
      </c>
      <c r="CC27" s="15">
        <v>5</v>
      </c>
      <c r="CD27" s="11">
        <f t="shared" si="0"/>
        <v>674</v>
      </c>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row>
    <row r="28" spans="1:116" s="14" customFormat="1" ht="19" customHeight="1" thickBot="1" x14ac:dyDescent="0.25">
      <c r="A28" s="18" t="s">
        <v>80</v>
      </c>
      <c r="B28" s="16">
        <v>146</v>
      </c>
      <c r="C28" s="16">
        <v>652</v>
      </c>
      <c r="D28" s="16">
        <v>601</v>
      </c>
      <c r="E28" s="16">
        <v>300</v>
      </c>
      <c r="F28" s="16">
        <v>485</v>
      </c>
      <c r="G28" s="16">
        <v>1447</v>
      </c>
      <c r="H28" s="16">
        <v>1812</v>
      </c>
      <c r="I28" s="16">
        <v>202</v>
      </c>
      <c r="J28" s="16">
        <v>534</v>
      </c>
      <c r="K28" s="16">
        <v>660</v>
      </c>
      <c r="L28" s="16">
        <v>403</v>
      </c>
      <c r="M28" s="16">
        <v>658</v>
      </c>
      <c r="N28" s="16">
        <v>308</v>
      </c>
      <c r="O28" s="16">
        <v>392</v>
      </c>
      <c r="P28" s="16">
        <v>181</v>
      </c>
      <c r="Q28" s="16">
        <v>192</v>
      </c>
      <c r="R28" s="16">
        <v>250</v>
      </c>
      <c r="S28" s="16">
        <v>634</v>
      </c>
      <c r="T28" s="16">
        <v>1826</v>
      </c>
      <c r="U28" s="16">
        <v>1493</v>
      </c>
      <c r="V28" s="16">
        <v>318</v>
      </c>
      <c r="W28" s="16">
        <v>392</v>
      </c>
      <c r="X28" s="16">
        <v>308</v>
      </c>
      <c r="Y28" s="16">
        <v>138</v>
      </c>
      <c r="Z28" s="16">
        <v>871</v>
      </c>
      <c r="AA28" s="16">
        <v>266</v>
      </c>
      <c r="AB28" s="16">
        <v>446</v>
      </c>
      <c r="AC28" s="16">
        <v>877</v>
      </c>
      <c r="AD28" s="16">
        <v>275</v>
      </c>
      <c r="AE28" s="16">
        <v>634</v>
      </c>
      <c r="AF28" s="16">
        <v>1238</v>
      </c>
      <c r="AG28" s="16">
        <v>337</v>
      </c>
      <c r="AH28" s="16">
        <v>319</v>
      </c>
      <c r="AI28" s="16">
        <v>411</v>
      </c>
      <c r="AJ28" s="16">
        <v>2078</v>
      </c>
      <c r="AK28" s="16">
        <v>539</v>
      </c>
      <c r="AL28" s="16">
        <v>428</v>
      </c>
      <c r="AM28" s="16">
        <v>241</v>
      </c>
      <c r="AN28" s="16">
        <v>1185</v>
      </c>
      <c r="AO28" s="16">
        <v>161</v>
      </c>
      <c r="AP28" s="16">
        <v>321</v>
      </c>
      <c r="AQ28" s="16">
        <v>289</v>
      </c>
      <c r="AR28" s="16">
        <v>1429</v>
      </c>
      <c r="AS28" s="16">
        <v>907</v>
      </c>
      <c r="AT28" s="16">
        <v>715</v>
      </c>
      <c r="AU28" s="16">
        <v>633</v>
      </c>
      <c r="AV28" s="16">
        <v>1545</v>
      </c>
      <c r="AW28" s="16">
        <v>488</v>
      </c>
      <c r="AX28" s="16">
        <v>270</v>
      </c>
      <c r="AY28" s="16">
        <v>1825</v>
      </c>
      <c r="AZ28" s="16">
        <v>468</v>
      </c>
      <c r="BA28" s="16">
        <v>513</v>
      </c>
      <c r="BB28" s="16">
        <v>1216</v>
      </c>
      <c r="BC28" s="16">
        <v>626</v>
      </c>
      <c r="BD28" s="16">
        <v>822</v>
      </c>
      <c r="BE28" s="16">
        <v>304</v>
      </c>
      <c r="BF28" s="16">
        <v>454</v>
      </c>
      <c r="BG28" s="16">
        <v>911</v>
      </c>
      <c r="BH28" s="16">
        <v>1963</v>
      </c>
      <c r="BI28" s="16">
        <v>927</v>
      </c>
      <c r="BJ28" s="16">
        <v>548</v>
      </c>
      <c r="BK28" s="16">
        <v>767</v>
      </c>
      <c r="BL28" s="16">
        <v>385</v>
      </c>
      <c r="BM28" s="16">
        <v>226</v>
      </c>
      <c r="BN28" s="16">
        <v>602</v>
      </c>
      <c r="BO28" s="16">
        <v>226</v>
      </c>
      <c r="BP28" s="16">
        <v>1166</v>
      </c>
      <c r="BQ28" s="16">
        <v>344</v>
      </c>
      <c r="BR28" s="16">
        <v>198</v>
      </c>
      <c r="BS28" s="26">
        <f t="shared" si="1"/>
        <v>45726</v>
      </c>
      <c r="BT28" s="16">
        <v>3184</v>
      </c>
      <c r="BU28" s="16">
        <v>951</v>
      </c>
      <c r="BV28" s="16">
        <v>3267</v>
      </c>
      <c r="BW28" s="16">
        <v>1429</v>
      </c>
      <c r="BX28" s="16">
        <v>2319</v>
      </c>
      <c r="BY28" s="16">
        <v>1703</v>
      </c>
      <c r="BZ28" s="16">
        <v>5716</v>
      </c>
      <c r="CA28" s="16">
        <v>428</v>
      </c>
      <c r="CB28" s="16">
        <v>6016</v>
      </c>
      <c r="CC28" s="16">
        <v>287</v>
      </c>
      <c r="CD28" s="27">
        <f t="shared" si="0"/>
        <v>71026</v>
      </c>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row>
    <row r="29" spans="1:116" s="14" customFormat="1" ht="19" customHeight="1" x14ac:dyDescent="0.2">
      <c r="A29" s="34" t="s">
        <v>81</v>
      </c>
      <c r="B29" s="35">
        <v>15</v>
      </c>
      <c r="C29" s="35">
        <v>55</v>
      </c>
      <c r="D29" s="35">
        <v>37</v>
      </c>
      <c r="E29" s="35">
        <v>26</v>
      </c>
      <c r="F29" s="35">
        <v>32</v>
      </c>
      <c r="G29" s="35">
        <v>171</v>
      </c>
      <c r="H29" s="35">
        <v>132</v>
      </c>
      <c r="I29" s="35">
        <v>12</v>
      </c>
      <c r="J29" s="35">
        <v>39</v>
      </c>
      <c r="K29" s="35">
        <v>47</v>
      </c>
      <c r="L29" s="35">
        <v>18</v>
      </c>
      <c r="M29" s="35">
        <v>43</v>
      </c>
      <c r="N29" s="35">
        <v>15</v>
      </c>
      <c r="O29" s="35">
        <v>26</v>
      </c>
      <c r="P29" s="35">
        <v>9</v>
      </c>
      <c r="Q29" s="35">
        <v>6</v>
      </c>
      <c r="R29" s="35">
        <v>9</v>
      </c>
      <c r="S29" s="35">
        <v>46</v>
      </c>
      <c r="T29" s="35">
        <v>111</v>
      </c>
      <c r="U29" s="35">
        <v>85</v>
      </c>
      <c r="V29" s="35">
        <v>23</v>
      </c>
      <c r="W29" s="35">
        <v>17</v>
      </c>
      <c r="X29" s="35">
        <v>19</v>
      </c>
      <c r="Y29" s="35">
        <v>8</v>
      </c>
      <c r="Z29" s="35">
        <v>52</v>
      </c>
      <c r="AA29" s="35">
        <v>22</v>
      </c>
      <c r="AB29" s="35">
        <v>25</v>
      </c>
      <c r="AC29" s="35">
        <v>95</v>
      </c>
      <c r="AD29" s="35">
        <v>26</v>
      </c>
      <c r="AE29" s="35">
        <v>70</v>
      </c>
      <c r="AF29" s="35">
        <v>80</v>
      </c>
      <c r="AG29" s="35">
        <v>13</v>
      </c>
      <c r="AH29" s="35">
        <v>18</v>
      </c>
      <c r="AI29" s="35">
        <v>20</v>
      </c>
      <c r="AJ29" s="35">
        <v>132</v>
      </c>
      <c r="AK29" s="35">
        <v>39</v>
      </c>
      <c r="AL29" s="35">
        <v>37</v>
      </c>
      <c r="AM29" s="35">
        <v>10</v>
      </c>
      <c r="AN29" s="35">
        <v>84</v>
      </c>
      <c r="AO29" s="35">
        <v>5</v>
      </c>
      <c r="AP29" s="35">
        <v>20</v>
      </c>
      <c r="AQ29" s="35">
        <v>19</v>
      </c>
      <c r="AR29" s="35">
        <v>112</v>
      </c>
      <c r="AS29" s="35">
        <v>95</v>
      </c>
      <c r="AT29" s="35">
        <v>32</v>
      </c>
      <c r="AU29" s="35">
        <v>39</v>
      </c>
      <c r="AV29" s="35">
        <v>99</v>
      </c>
      <c r="AW29" s="35">
        <v>18</v>
      </c>
      <c r="AX29" s="35">
        <v>31</v>
      </c>
      <c r="AY29" s="35">
        <v>143</v>
      </c>
      <c r="AZ29" s="35">
        <v>29</v>
      </c>
      <c r="BA29" s="35">
        <v>45</v>
      </c>
      <c r="BB29" s="35">
        <v>64</v>
      </c>
      <c r="BC29" s="35">
        <v>70</v>
      </c>
      <c r="BD29" s="35">
        <v>35</v>
      </c>
      <c r="BE29" s="35">
        <v>19</v>
      </c>
      <c r="BF29" s="35">
        <v>25</v>
      </c>
      <c r="BG29" s="35">
        <v>52</v>
      </c>
      <c r="BH29" s="35">
        <v>137</v>
      </c>
      <c r="BI29" s="35">
        <v>69</v>
      </c>
      <c r="BJ29" s="35">
        <v>29</v>
      </c>
      <c r="BK29" s="35">
        <v>31</v>
      </c>
      <c r="BL29" s="35">
        <v>29</v>
      </c>
      <c r="BM29" s="35">
        <v>8</v>
      </c>
      <c r="BN29" s="35">
        <v>43</v>
      </c>
      <c r="BO29" s="35">
        <v>19</v>
      </c>
      <c r="BP29" s="35">
        <v>58</v>
      </c>
      <c r="BQ29" s="35">
        <v>27</v>
      </c>
      <c r="BR29" s="35">
        <v>17</v>
      </c>
      <c r="BS29" s="30">
        <f t="shared" si="1"/>
        <v>3143</v>
      </c>
      <c r="BT29" s="35">
        <v>259</v>
      </c>
      <c r="BU29" s="35">
        <v>63</v>
      </c>
      <c r="BV29" s="35">
        <v>154</v>
      </c>
      <c r="BW29" s="35">
        <v>83</v>
      </c>
      <c r="BX29" s="35">
        <v>121</v>
      </c>
      <c r="BY29" s="35">
        <v>74</v>
      </c>
      <c r="BZ29" s="35">
        <v>157</v>
      </c>
      <c r="CA29" s="35">
        <v>32</v>
      </c>
      <c r="CB29" s="35">
        <v>438</v>
      </c>
      <c r="CC29" s="35">
        <v>15</v>
      </c>
      <c r="CD29" s="31">
        <f t="shared" si="0"/>
        <v>4539</v>
      </c>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row>
    <row r="30" spans="1:116" s="14" customFormat="1" ht="19" customHeight="1" thickBot="1" x14ac:dyDescent="0.25">
      <c r="A30" s="17" t="s">
        <v>395</v>
      </c>
      <c r="B30" s="15">
        <f>B28+B29</f>
        <v>161</v>
      </c>
      <c r="C30" s="15">
        <f t="shared" ref="C30:BN30" si="2">C28+C29</f>
        <v>707</v>
      </c>
      <c r="D30" s="15">
        <f t="shared" si="2"/>
        <v>638</v>
      </c>
      <c r="E30" s="15">
        <f t="shared" si="2"/>
        <v>326</v>
      </c>
      <c r="F30" s="15">
        <f t="shared" si="2"/>
        <v>517</v>
      </c>
      <c r="G30" s="15">
        <f t="shared" si="2"/>
        <v>1618</v>
      </c>
      <c r="H30" s="15">
        <f t="shared" si="2"/>
        <v>1944</v>
      </c>
      <c r="I30" s="15">
        <f t="shared" si="2"/>
        <v>214</v>
      </c>
      <c r="J30" s="15">
        <f t="shared" si="2"/>
        <v>573</v>
      </c>
      <c r="K30" s="15">
        <f t="shared" si="2"/>
        <v>707</v>
      </c>
      <c r="L30" s="15">
        <f t="shared" si="2"/>
        <v>421</v>
      </c>
      <c r="M30" s="15">
        <f t="shared" si="2"/>
        <v>701</v>
      </c>
      <c r="N30" s="15">
        <f t="shared" si="2"/>
        <v>323</v>
      </c>
      <c r="O30" s="15">
        <f t="shared" si="2"/>
        <v>418</v>
      </c>
      <c r="P30" s="15">
        <f t="shared" si="2"/>
        <v>190</v>
      </c>
      <c r="Q30" s="15">
        <f t="shared" si="2"/>
        <v>198</v>
      </c>
      <c r="R30" s="15">
        <f t="shared" si="2"/>
        <v>259</v>
      </c>
      <c r="S30" s="15">
        <f t="shared" si="2"/>
        <v>680</v>
      </c>
      <c r="T30" s="15">
        <f t="shared" si="2"/>
        <v>1937</v>
      </c>
      <c r="U30" s="15">
        <f t="shared" si="2"/>
        <v>1578</v>
      </c>
      <c r="V30" s="15">
        <f t="shared" si="2"/>
        <v>341</v>
      </c>
      <c r="W30" s="15">
        <f t="shared" si="2"/>
        <v>409</v>
      </c>
      <c r="X30" s="15">
        <f t="shared" si="2"/>
        <v>327</v>
      </c>
      <c r="Y30" s="15">
        <f t="shared" si="2"/>
        <v>146</v>
      </c>
      <c r="Z30" s="15">
        <f t="shared" si="2"/>
        <v>923</v>
      </c>
      <c r="AA30" s="15">
        <f t="shared" si="2"/>
        <v>288</v>
      </c>
      <c r="AB30" s="15">
        <f t="shared" si="2"/>
        <v>471</v>
      </c>
      <c r="AC30" s="15">
        <f t="shared" si="2"/>
        <v>972</v>
      </c>
      <c r="AD30" s="15">
        <f t="shared" si="2"/>
        <v>301</v>
      </c>
      <c r="AE30" s="15">
        <f t="shared" si="2"/>
        <v>704</v>
      </c>
      <c r="AF30" s="15">
        <f t="shared" si="2"/>
        <v>1318</v>
      </c>
      <c r="AG30" s="15">
        <f t="shared" si="2"/>
        <v>350</v>
      </c>
      <c r="AH30" s="15">
        <f t="shared" si="2"/>
        <v>337</v>
      </c>
      <c r="AI30" s="15">
        <f t="shared" si="2"/>
        <v>431</v>
      </c>
      <c r="AJ30" s="15">
        <f t="shared" si="2"/>
        <v>2210</v>
      </c>
      <c r="AK30" s="15">
        <f t="shared" si="2"/>
        <v>578</v>
      </c>
      <c r="AL30" s="15">
        <f t="shared" si="2"/>
        <v>465</v>
      </c>
      <c r="AM30" s="15">
        <f t="shared" si="2"/>
        <v>251</v>
      </c>
      <c r="AN30" s="15">
        <f t="shared" si="2"/>
        <v>1269</v>
      </c>
      <c r="AO30" s="15">
        <f t="shared" si="2"/>
        <v>166</v>
      </c>
      <c r="AP30" s="15">
        <f t="shared" si="2"/>
        <v>341</v>
      </c>
      <c r="AQ30" s="15">
        <f t="shared" si="2"/>
        <v>308</v>
      </c>
      <c r="AR30" s="15">
        <f t="shared" si="2"/>
        <v>1541</v>
      </c>
      <c r="AS30" s="15">
        <f t="shared" si="2"/>
        <v>1002</v>
      </c>
      <c r="AT30" s="15">
        <f t="shared" si="2"/>
        <v>747</v>
      </c>
      <c r="AU30" s="15">
        <f t="shared" si="2"/>
        <v>672</v>
      </c>
      <c r="AV30" s="15">
        <f t="shared" si="2"/>
        <v>1644</v>
      </c>
      <c r="AW30" s="15">
        <f t="shared" si="2"/>
        <v>506</v>
      </c>
      <c r="AX30" s="15">
        <f t="shared" si="2"/>
        <v>301</v>
      </c>
      <c r="AY30" s="15">
        <f t="shared" si="2"/>
        <v>1968</v>
      </c>
      <c r="AZ30" s="15">
        <f t="shared" si="2"/>
        <v>497</v>
      </c>
      <c r="BA30" s="15">
        <f t="shared" si="2"/>
        <v>558</v>
      </c>
      <c r="BB30" s="15">
        <f t="shared" si="2"/>
        <v>1280</v>
      </c>
      <c r="BC30" s="15">
        <f t="shared" si="2"/>
        <v>696</v>
      </c>
      <c r="BD30" s="15">
        <f t="shared" si="2"/>
        <v>857</v>
      </c>
      <c r="BE30" s="15">
        <f t="shared" si="2"/>
        <v>323</v>
      </c>
      <c r="BF30" s="15">
        <f t="shared" si="2"/>
        <v>479</v>
      </c>
      <c r="BG30" s="15">
        <f t="shared" si="2"/>
        <v>963</v>
      </c>
      <c r="BH30" s="15">
        <f t="shared" si="2"/>
        <v>2100</v>
      </c>
      <c r="BI30" s="15">
        <f t="shared" si="2"/>
        <v>996</v>
      </c>
      <c r="BJ30" s="15">
        <f t="shared" si="2"/>
        <v>577</v>
      </c>
      <c r="BK30" s="15">
        <f t="shared" si="2"/>
        <v>798</v>
      </c>
      <c r="BL30" s="15">
        <f t="shared" si="2"/>
        <v>414</v>
      </c>
      <c r="BM30" s="15">
        <f t="shared" si="2"/>
        <v>234</v>
      </c>
      <c r="BN30" s="15">
        <f t="shared" si="2"/>
        <v>645</v>
      </c>
      <c r="BO30" s="15">
        <f t="shared" ref="BO30:CC30" si="3">BO28+BO29</f>
        <v>245</v>
      </c>
      <c r="BP30" s="15">
        <f t="shared" si="3"/>
        <v>1224</v>
      </c>
      <c r="BQ30" s="15">
        <f t="shared" si="3"/>
        <v>371</v>
      </c>
      <c r="BR30" s="15">
        <f t="shared" si="3"/>
        <v>215</v>
      </c>
      <c r="BS30" s="10">
        <f t="shared" si="1"/>
        <v>48869</v>
      </c>
      <c r="BT30" s="15">
        <f t="shared" si="3"/>
        <v>3443</v>
      </c>
      <c r="BU30" s="15">
        <f t="shared" si="3"/>
        <v>1014</v>
      </c>
      <c r="BV30" s="15">
        <f t="shared" si="3"/>
        <v>3421</v>
      </c>
      <c r="BW30" s="15">
        <f t="shared" si="3"/>
        <v>1512</v>
      </c>
      <c r="BX30" s="15">
        <f>BX28+BX29</f>
        <v>2440</v>
      </c>
      <c r="BY30" s="15">
        <f>BY28+BY29</f>
        <v>1777</v>
      </c>
      <c r="BZ30" s="15">
        <v>5873</v>
      </c>
      <c r="CA30" s="15">
        <v>460</v>
      </c>
      <c r="CB30" s="15">
        <f t="shared" si="3"/>
        <v>6454</v>
      </c>
      <c r="CC30" s="15">
        <f t="shared" si="3"/>
        <v>302</v>
      </c>
      <c r="CD30" s="11">
        <f t="shared" si="0"/>
        <v>75565</v>
      </c>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row>
    <row r="31" spans="1:116" s="14" customFormat="1" ht="19" customHeight="1" x14ac:dyDescent="0.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row>
    <row r="32" spans="1:116" s="14" customFormat="1" ht="19" customHeight="1" x14ac:dyDescent="0.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t="s">
        <v>414</v>
      </c>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row>
    <row r="33" spans="2:116" s="14" customFormat="1" ht="19" customHeight="1" x14ac:dyDescent="0.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row>
    <row r="34" spans="2:116" s="14" customFormat="1" ht="19" customHeight="1" x14ac:dyDescent="0.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row>
    <row r="35" spans="2:116" s="14" customFormat="1" ht="19" customHeight="1" x14ac:dyDescent="0.2">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row>
    <row r="36" spans="2:116" s="14" customFormat="1" ht="19" customHeight="1" x14ac:dyDescent="0.2">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row>
    <row r="37" spans="2:116" s="14" customFormat="1" ht="19" customHeight="1" x14ac:dyDescent="0.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row>
    <row r="38" spans="2:116" s="14" customFormat="1" ht="19" customHeight="1" x14ac:dyDescent="0.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row>
    <row r="39" spans="2:116" s="14" customFormat="1" ht="19" customHeight="1" x14ac:dyDescent="0.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row>
    <row r="40" spans="2:116" s="14" customFormat="1" ht="19" customHeight="1" x14ac:dyDescent="0.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row>
    <row r="41" spans="2:116" s="14" customFormat="1" ht="19" customHeight="1" x14ac:dyDescent="0.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row>
    <row r="42" spans="2:116" s="14" customFormat="1" ht="19" customHeight="1" x14ac:dyDescent="0.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row>
    <row r="43" spans="2:116" s="14" customFormat="1" ht="19" customHeight="1" x14ac:dyDescent="0.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row>
    <row r="44" spans="2:116" s="14" customFormat="1" ht="19" customHeight="1" x14ac:dyDescent="0.2">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row>
    <row r="45" spans="2:116" s="14" customFormat="1" ht="19" customHeight="1" x14ac:dyDescent="0.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row>
    <row r="46" spans="2:116" s="14" customFormat="1" ht="19" customHeight="1" x14ac:dyDescent="0.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row>
    <row r="47" spans="2:116" s="14" customFormat="1" ht="19" customHeight="1" x14ac:dyDescent="0.2">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row>
    <row r="48" spans="2:116" s="14" customFormat="1" ht="19" customHeight="1" x14ac:dyDescent="0.2">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row>
    <row r="49" spans="2:116" s="14" customFormat="1" ht="19" customHeight="1" x14ac:dyDescent="0.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row>
    <row r="50" spans="2:116" s="14" customFormat="1" ht="19" customHeight="1" x14ac:dyDescent="0.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row>
    <row r="51" spans="2:116" s="14" customFormat="1" ht="19" customHeight="1" x14ac:dyDescent="0.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row>
    <row r="52" spans="2:116" s="14" customFormat="1" ht="19" customHeight="1" x14ac:dyDescent="0.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row>
    <row r="53" spans="2:116" s="14" customFormat="1" ht="19" customHeight="1" x14ac:dyDescent="0.2">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row>
    <row r="54" spans="2:116" s="14" customFormat="1" ht="19" customHeight="1" x14ac:dyDescent="0.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row>
    <row r="55" spans="2:116" s="14" customFormat="1" ht="19" customHeight="1" x14ac:dyDescent="0.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row>
    <row r="56" spans="2:116" s="14" customFormat="1" ht="19" customHeight="1" x14ac:dyDescent="0.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row>
    <row r="57" spans="2:116" s="14" customFormat="1" x14ac:dyDescent="0.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row>
    <row r="58" spans="2:116" s="14" customFormat="1" x14ac:dyDescent="0.2">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row>
    <row r="59" spans="2:116" s="14" customFormat="1" x14ac:dyDescent="0.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row>
    <row r="60" spans="2:116" s="14" customFormat="1" x14ac:dyDescent="0.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row>
    <row r="61" spans="2:116" s="14" customFormat="1" x14ac:dyDescent="0.2">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row>
    <row r="62" spans="2:116" s="14" customFormat="1" x14ac:dyDescent="0.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row>
    <row r="63" spans="2:116" s="14" customFormat="1" x14ac:dyDescent="0.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row>
    <row r="64" spans="2:116" s="14" customFormat="1" x14ac:dyDescent="0.2">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row>
    <row r="65" spans="2:116" s="14" customFormat="1" x14ac:dyDescent="0.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row>
    <row r="66" spans="2:116" s="14" customFormat="1" x14ac:dyDescent="0.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row>
    <row r="67" spans="2:116" s="14" customFormat="1" x14ac:dyDescent="0.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row>
    <row r="68" spans="2:116" s="14" customFormat="1" x14ac:dyDescent="0.2">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row>
    <row r="69" spans="2:116" x14ac:dyDescent="0.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row>
    <row r="70" spans="2:116" x14ac:dyDescent="0.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row>
    <row r="71" spans="2:116"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row>
    <row r="72" spans="2:116" x14ac:dyDescent="0.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row>
    <row r="73" spans="2:116" x14ac:dyDescent="0.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row>
    <row r="74" spans="2:116" x14ac:dyDescent="0.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row>
    <row r="75" spans="2:116" x14ac:dyDescent="0.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row>
    <row r="76" spans="2:116" x14ac:dyDescent="0.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row>
    <row r="77" spans="2:116" x14ac:dyDescent="0.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row>
    <row r="78" spans="2:116" x14ac:dyDescent="0.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row>
    <row r="79" spans="2:116" x14ac:dyDescent="0.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row>
    <row r="80" spans="2:116" x14ac:dyDescent="0.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row>
    <row r="81" spans="2:116" x14ac:dyDescent="0.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row>
    <row r="82" spans="2:116" x14ac:dyDescent="0.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row>
    <row r="83" spans="2:116" x14ac:dyDescent="0.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row>
    <row r="84" spans="2:116" x14ac:dyDescent="0.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row>
    <row r="85" spans="2:116" x14ac:dyDescent="0.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row>
    <row r="86" spans="2:116" x14ac:dyDescent="0.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row>
    <row r="87" spans="2:116" x14ac:dyDescent="0.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row>
    <row r="88" spans="2:116" x14ac:dyDescent="0.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row>
    <row r="89" spans="2:116" x14ac:dyDescent="0.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row>
    <row r="90" spans="2:116" x14ac:dyDescent="0.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row>
    <row r="91" spans="2:116" x14ac:dyDescent="0.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row>
    <row r="92" spans="2:116" x14ac:dyDescent="0.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row>
    <row r="93" spans="2:116" x14ac:dyDescent="0.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row>
    <row r="94" spans="2:116" x14ac:dyDescent="0.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row>
    <row r="95" spans="2:116" x14ac:dyDescent="0.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row>
    <row r="96" spans="2:116" x14ac:dyDescent="0.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row>
    <row r="97" spans="2:116" x14ac:dyDescent="0.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row>
    <row r="98" spans="2:116" x14ac:dyDescent="0.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row>
    <row r="99" spans="2:116" x14ac:dyDescent="0.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row>
    <row r="100" spans="2:116" x14ac:dyDescent="0.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row>
    <row r="101" spans="2:116" x14ac:dyDescent="0.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row>
    <row r="102" spans="2:116" x14ac:dyDescent="0.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row>
    <row r="103" spans="2:116" x14ac:dyDescent="0.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row>
    <row r="104" spans="2:116" x14ac:dyDescent="0.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row>
    <row r="105" spans="2:116" x14ac:dyDescent="0.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row>
    <row r="106" spans="2:116" x14ac:dyDescent="0.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row>
    <row r="107" spans="2:116" x14ac:dyDescent="0.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row>
    <row r="108" spans="2:116"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row>
    <row r="109" spans="2:116" x14ac:dyDescent="0.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row>
    <row r="110" spans="2:116"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row>
    <row r="111" spans="2:116"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row>
    <row r="112" spans="2:116"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row>
    <row r="113" spans="2:116"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row>
    <row r="114" spans="2:116"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row>
    <row r="115" spans="2:116"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row>
    <row r="116" spans="2:116"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row>
    <row r="117" spans="2:116"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row>
    <row r="118" spans="2:116"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row>
    <row r="119" spans="2:116"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row>
    <row r="120" spans="2:116"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row>
    <row r="121" spans="2:116"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row>
    <row r="122" spans="2:116"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row>
    <row r="123" spans="2:116"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row>
    <row r="124" spans="2:116"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row>
    <row r="125" spans="2:116"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row>
    <row r="126" spans="2:116"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row>
    <row r="127" spans="2:116"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row>
    <row r="128" spans="2:116"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row>
    <row r="129" spans="2:116"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row>
    <row r="130" spans="2:116"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row>
    <row r="131" spans="2:116"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row>
    <row r="132" spans="2:116"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row>
    <row r="133" spans="2:116"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row>
    <row r="134" spans="2:116"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row>
    <row r="135" spans="2:116"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row>
    <row r="136" spans="2:116"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row>
    <row r="137" spans="2:116"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row>
    <row r="138" spans="2:116"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row>
    <row r="139" spans="2:116"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row>
    <row r="140" spans="2:116"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row>
    <row r="141" spans="2:116"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row>
    <row r="142" spans="2:116"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row>
    <row r="143" spans="2:116"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row>
    <row r="144" spans="2:116"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row>
    <row r="145" spans="2:116"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row>
  </sheetData>
  <pageMargins left="0.70866141732283472" right="0.70866141732283472" top="0.74803149606299213" bottom="0.74803149606299213" header="0.31496062992125984" footer="0.31496062992125984"/>
  <pageSetup paperSize="9" fitToWidth="0" orientation="portrait" horizontalDpi="0" verticalDpi="0"/>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Bass</vt:lpstr>
      <vt:lpstr>Braddon</vt:lpstr>
      <vt:lpstr>Clark</vt:lpstr>
      <vt:lpstr>Franklin</vt:lpstr>
      <vt:lpstr>Lyons</vt:lpstr>
      <vt:lpstr>Bass!Print_Area</vt:lpstr>
      <vt:lpstr>Braddon!Print_Area</vt:lpstr>
      <vt:lpstr>Clark!Print_Area</vt:lpstr>
      <vt:lpstr>Franklin!Print_Area</vt:lpstr>
      <vt:lpstr>Lyons!Print_Area</vt:lpstr>
      <vt:lpstr>Bass!Print_Titles</vt:lpstr>
      <vt:lpstr>Braddon!Print_Titles</vt:lpstr>
      <vt:lpstr>Clark!Print_Titles</vt:lpstr>
      <vt:lpstr>Franklin!Print_Titles</vt:lpstr>
      <vt:lpstr>Lyons!Print_Titles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Ketchell</dc:creator>
  <cp:lastModifiedBy>Rod Huskins</cp:lastModifiedBy>
  <dcterms:created xsi:type="dcterms:W3CDTF">2021-05-17T04:23:03Z</dcterms:created>
  <dcterms:modified xsi:type="dcterms:W3CDTF">2022-05-24T05:50:24Z</dcterms:modified>
</cp:coreProperties>
</file>